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645" windowHeight="8655" activeTab="0"/>
  </bookViews>
  <sheets>
    <sheet name="Basic Information" sheetId="1" r:id="rId1"/>
    <sheet name="Effec. Numb. of Pol. Parties" sheetId="2" r:id="rId2"/>
    <sheet name="Indices" sheetId="3" r:id="rId3"/>
  </sheets>
  <definedNames/>
  <calcPr calcMode="manual" fullCalcOnLoad="1"/>
</workbook>
</file>

<file path=xl/comments1.xml><?xml version="1.0" encoding="utf-8"?>
<comments xmlns="http://schemas.openxmlformats.org/spreadsheetml/2006/main">
  <authors>
    <author>Library User</author>
    <author>Math</author>
  </authors>
  <commentList>
    <comment ref="B1" authorId="0">
      <text>
        <r>
          <rPr>
            <b/>
            <sz val="8"/>
            <rFont val="Tahoma"/>
            <family val="2"/>
          </rPr>
          <t>Input:</t>
        </r>
        <r>
          <rPr>
            <sz val="8"/>
            <rFont val="Tahoma"/>
            <family val="0"/>
          </rPr>
          <t xml:space="preserve"> Enter number of parties</t>
        </r>
      </text>
    </comment>
    <comment ref="B8" authorId="0">
      <text>
        <r>
          <rPr>
            <b/>
            <sz val="8"/>
            <rFont val="Tahoma"/>
            <family val="2"/>
          </rPr>
          <t>Input:</t>
        </r>
        <r>
          <rPr>
            <sz val="8"/>
            <rFont val="Tahoma"/>
            <family val="2"/>
          </rPr>
          <t xml:space="preserve"> Enter votes won by each party.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>Output</t>
        </r>
        <r>
          <rPr>
            <sz val="8"/>
            <rFont val="Tahoma"/>
            <family val="0"/>
          </rPr>
          <t xml:space="preserve">
</t>
        </r>
      </text>
    </comment>
    <comment ref="C8" authorId="1">
      <text>
        <r>
          <rPr>
            <b/>
            <sz val="8"/>
            <rFont val="Tahoma"/>
            <family val="2"/>
          </rPr>
          <t>Input:</t>
        </r>
        <r>
          <rPr>
            <sz val="8"/>
            <rFont val="Tahoma"/>
            <family val="0"/>
          </rPr>
          <t xml:space="preserve"> Enter seats won by each party.
</t>
        </r>
      </text>
    </comment>
    <comment ref="B4" authorId="0">
      <text>
        <r>
          <rPr>
            <b/>
            <sz val="8"/>
            <rFont val="Tahoma"/>
            <family val="0"/>
          </rPr>
          <t>Output</t>
        </r>
        <r>
          <rPr>
            <sz val="8"/>
            <rFont val="Tahoma"/>
            <family val="0"/>
          </rPr>
          <t xml:space="preserve">
</t>
        </r>
      </text>
    </comment>
    <comment ref="F6" authorId="1">
      <text>
        <r>
          <rPr>
            <b/>
            <sz val="8"/>
            <rFont val="Tahoma"/>
            <family val="0"/>
          </rPr>
          <t xml:space="preserve">Output: </t>
        </r>
        <r>
          <rPr>
            <sz val="8"/>
            <rFont val="Tahoma"/>
            <family val="2"/>
          </rPr>
          <t>Effective Number of Political Parties on the basis of votes.</t>
        </r>
        <r>
          <rPr>
            <sz val="8"/>
            <rFont val="Tahoma"/>
            <family val="0"/>
          </rPr>
          <t xml:space="preserve">
</t>
        </r>
      </text>
    </comment>
    <comment ref="G6" authorId="1">
      <text>
        <r>
          <rPr>
            <b/>
            <sz val="8"/>
            <rFont val="Tahoma"/>
            <family val="0"/>
          </rPr>
          <t xml:space="preserve">Output: </t>
        </r>
        <r>
          <rPr>
            <sz val="8"/>
            <rFont val="Tahoma"/>
            <family val="2"/>
          </rPr>
          <t xml:space="preserve">Effective Number of Political Parties on the basis of seats. </t>
        </r>
        <r>
          <rPr>
            <sz val="8"/>
            <rFont val="Tahoma"/>
            <family val="0"/>
          </rPr>
          <t xml:space="preserve">
</t>
        </r>
      </text>
    </comment>
    <comment ref="A8" authorId="1">
      <text>
        <r>
          <rPr>
            <b/>
            <sz val="8"/>
            <rFont val="Tahoma"/>
            <family val="0"/>
          </rPr>
          <t>Output</t>
        </r>
        <r>
          <rPr>
            <sz val="8"/>
            <rFont val="Tahoma"/>
            <family val="0"/>
          </rPr>
          <t xml:space="preserve">
</t>
        </r>
      </text>
    </comment>
    <comment ref="F11" authorId="1">
      <text>
        <r>
          <rPr>
            <sz val="8"/>
            <rFont val="Tahoma"/>
            <family val="0"/>
          </rPr>
          <t xml:space="preserve">ENPP on the basis of votes.
</t>
        </r>
      </text>
    </comment>
    <comment ref="G11" authorId="1">
      <text>
        <r>
          <rPr>
            <sz val="8"/>
            <rFont val="Tahoma"/>
            <family val="0"/>
          </rPr>
          <t xml:space="preserve">ENPP on the basis of seats.
</t>
        </r>
      </text>
    </comment>
  </commentList>
</comments>
</file>

<file path=xl/comments3.xml><?xml version="1.0" encoding="utf-8"?>
<comments xmlns="http://schemas.openxmlformats.org/spreadsheetml/2006/main">
  <authors>
    <author>Math</author>
  </authors>
  <commentList>
    <comment ref="F5" authorId="0">
      <text>
        <r>
          <rPr>
            <sz val="8"/>
            <rFont val="Tahoma"/>
            <family val="0"/>
          </rPr>
          <t xml:space="preserve">ENPP on the basis of votes.
</t>
        </r>
      </text>
    </comment>
    <comment ref="G5" authorId="0">
      <text>
        <r>
          <rPr>
            <sz val="8"/>
            <rFont val="Tahoma"/>
            <family val="0"/>
          </rPr>
          <t xml:space="preserve">ENPP on the basis of seats.
</t>
        </r>
      </text>
    </comment>
  </commentList>
</comments>
</file>

<file path=xl/sharedStrings.xml><?xml version="1.0" encoding="utf-8"?>
<sst xmlns="http://schemas.openxmlformats.org/spreadsheetml/2006/main" count="54" uniqueCount="31">
  <si>
    <t>Votes</t>
  </si>
  <si>
    <t xml:space="preserve">Apportionment of </t>
  </si>
  <si>
    <t>parties</t>
  </si>
  <si>
    <t>Total votes</t>
  </si>
  <si>
    <t>Seats</t>
  </si>
  <si>
    <t>Party</t>
  </si>
  <si>
    <r>
      <t xml:space="preserve">Enter necessary data, then press </t>
    </r>
    <r>
      <rPr>
        <b/>
        <sz val="14"/>
        <rFont val="Times New Roman"/>
        <family val="1"/>
      </rPr>
      <t>F9</t>
    </r>
  </si>
  <si>
    <t>% Votes</t>
  </si>
  <si>
    <t>% Seats</t>
  </si>
  <si>
    <t>%V^2</t>
  </si>
  <si>
    <t>%S^2</t>
  </si>
  <si>
    <t>Total Seats</t>
  </si>
  <si>
    <t>Total Votes</t>
  </si>
  <si>
    <t>SUM</t>
  </si>
  <si>
    <t>ENPP</t>
  </si>
  <si>
    <t>Rae Index</t>
  </si>
  <si>
    <t>Loose-Hanby Index</t>
  </si>
  <si>
    <t>Gallagher Index</t>
  </si>
  <si>
    <t>|%V - % S|</t>
  </si>
  <si>
    <t>| %v - %s|^2</t>
  </si>
  <si>
    <t>Rae Index (1967)</t>
  </si>
  <si>
    <t>Loose-Hanby Index (1971)</t>
  </si>
  <si>
    <t>Gallagher Index (1991, 1993)</t>
  </si>
  <si>
    <t>Adjusted Loose-Hanby Index</t>
  </si>
  <si>
    <t>Adjusted Loose-Hanby Index (1986)</t>
  </si>
  <si>
    <t>Lijphart Index</t>
  </si>
  <si>
    <t>Lijphart Index (1994)</t>
  </si>
  <si>
    <t>d'Hondt Index</t>
  </si>
  <si>
    <t>Sainte-Lague Index</t>
  </si>
  <si>
    <t>%v/%s</t>
  </si>
  <si>
    <t>(%V-%S)^2/%V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</si>
</sst>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00000"/>
    <numFmt numFmtId="166" formatCode="0.000"/>
    <numFmt numFmtId="167" formatCode="0.0000"/>
  </numFmts>
  <fonts count="15">
    <font>
      <sz val="12"/>
      <name val="Times New Roman"/>
      <family val="0"/>
    </font>
    <font>
      <b/>
      <sz val="18"/>
      <color indexed="18"/>
      <name val="Arial"/>
      <family val="2"/>
    </font>
    <font>
      <b/>
      <sz val="13.5"/>
      <color indexed="1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i/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18"/>
      <name val="Arial"/>
      <family val="2"/>
    </font>
    <font>
      <i/>
      <sz val="12"/>
      <name val="Times New Roman"/>
      <family val="1"/>
    </font>
    <font>
      <b/>
      <sz val="8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3" borderId="6" xfId="0" applyNumberFormat="1" applyFill="1" applyBorder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2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3" fontId="2" fillId="3" borderId="3" xfId="0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Fill="1" applyAlignment="1">
      <alignment horizontal="right" wrapText="1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10" fillId="4" borderId="10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5" borderId="4" xfId="0" applyFont="1" applyFill="1" applyBorder="1" applyAlignment="1">
      <alignment/>
    </xf>
    <xf numFmtId="0" fontId="0" fillId="5" borderId="4" xfId="0" applyFill="1" applyBorder="1" applyAlignment="1">
      <alignment/>
    </xf>
    <xf numFmtId="3" fontId="0" fillId="5" borderId="6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right"/>
    </xf>
    <xf numFmtId="166" fontId="0" fillId="0" borderId="0" xfId="0" applyNumberFormat="1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center"/>
    </xf>
    <xf numFmtId="166" fontId="1" fillId="3" borderId="2" xfId="0" applyNumberFormat="1" applyFont="1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166" fontId="0" fillId="5" borderId="2" xfId="0" applyNumberFormat="1" applyFill="1" applyBorder="1" applyAlignment="1">
      <alignment/>
    </xf>
    <xf numFmtId="166" fontId="0" fillId="6" borderId="1" xfId="0" applyNumberFormat="1" applyFill="1" applyBorder="1" applyAlignment="1">
      <alignment horizontal="center"/>
    </xf>
    <xf numFmtId="166" fontId="3" fillId="6" borderId="14" xfId="0" applyNumberFormat="1" applyFont="1" applyFill="1" applyBorder="1" applyAlignment="1">
      <alignment horizontal="center"/>
    </xf>
    <xf numFmtId="166" fontId="3" fillId="6" borderId="9" xfId="0" applyNumberFormat="1" applyFont="1" applyFill="1" applyBorder="1" applyAlignment="1">
      <alignment horizontal="center"/>
    </xf>
    <xf numFmtId="166" fontId="0" fillId="6" borderId="12" xfId="0" applyNumberForma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/>
    </xf>
    <xf numFmtId="167" fontId="0" fillId="5" borderId="4" xfId="0" applyNumberFormat="1" applyFill="1" applyBorder="1" applyAlignment="1">
      <alignment horizontal="left"/>
    </xf>
    <xf numFmtId="2" fontId="0" fillId="5" borderId="6" xfId="0" applyNumberFormat="1" applyFill="1" applyBorder="1" applyAlignment="1">
      <alignment/>
    </xf>
    <xf numFmtId="2" fontId="0" fillId="5" borderId="6" xfId="0" applyNumberFormat="1" applyFill="1" applyBorder="1" applyAlignment="1">
      <alignment horizontal="right"/>
    </xf>
    <xf numFmtId="2" fontId="0" fillId="5" borderId="6" xfId="0" applyNumberFormat="1" applyFill="1" applyBorder="1" applyAlignment="1">
      <alignment horizontal="center"/>
    </xf>
    <xf numFmtId="0" fontId="11" fillId="0" borderId="0" xfId="0" applyFont="1" applyBorder="1" applyAlignment="1">
      <alignment horizontal="right" wrapText="1"/>
    </xf>
    <xf numFmtId="167" fontId="0" fillId="5" borderId="8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2" fontId="0" fillId="5" borderId="9" xfId="0" applyNumberFormat="1" applyFill="1" applyBorder="1" applyAlignment="1">
      <alignment horizontal="right"/>
    </xf>
    <xf numFmtId="167" fontId="0" fillId="5" borderId="11" xfId="0" applyNumberFormat="1" applyFill="1" applyBorder="1" applyAlignment="1">
      <alignment horizontal="left"/>
    </xf>
    <xf numFmtId="2" fontId="0" fillId="5" borderId="12" xfId="0" applyNumberFormat="1" applyFill="1" applyBorder="1" applyAlignment="1">
      <alignment horizontal="right"/>
    </xf>
    <xf numFmtId="2" fontId="0" fillId="5" borderId="5" xfId="0" applyNumberFormat="1" applyFill="1" applyBorder="1" applyAlignment="1">
      <alignment horizontal="right"/>
    </xf>
    <xf numFmtId="166" fontId="0" fillId="5" borderId="6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wrapText="1"/>
    </xf>
    <xf numFmtId="3" fontId="12" fillId="3" borderId="3" xfId="0" applyNumberFormat="1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2" fontId="12" fillId="3" borderId="2" xfId="0" applyNumberFormat="1" applyFont="1" applyFill="1" applyBorder="1" applyAlignment="1">
      <alignment horizontal="center" wrapText="1"/>
    </xf>
    <xf numFmtId="167" fontId="12" fillId="3" borderId="2" xfId="0" applyNumberFormat="1" applyFont="1" applyFill="1" applyBorder="1" applyAlignment="1">
      <alignment horizontal="center" wrapText="1"/>
    </xf>
    <xf numFmtId="166" fontId="12" fillId="3" borderId="2" xfId="0" applyNumberFormat="1" applyFont="1" applyFill="1" applyBorder="1" applyAlignment="1">
      <alignment horizontal="center" wrapText="1"/>
    </xf>
    <xf numFmtId="166" fontId="12" fillId="0" borderId="0" xfId="0" applyNumberFormat="1" applyFont="1" applyFill="1" applyBorder="1" applyAlignment="1">
      <alignment horizontal="center" wrapText="1"/>
    </xf>
    <xf numFmtId="0" fontId="10" fillId="4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3" borderId="4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6"/>
  <sheetViews>
    <sheetView tabSelected="1" workbookViewId="0" topLeftCell="A1">
      <selection activeCell="A6" sqref="A6"/>
    </sheetView>
  </sheetViews>
  <sheetFormatPr defaultColWidth="9.00390625" defaultRowHeight="15.75"/>
  <cols>
    <col min="1" max="1" width="15.50390625" style="1" customWidth="1"/>
    <col min="2" max="2" width="11.00390625" style="1" customWidth="1"/>
    <col min="3" max="3" width="14.125" style="0" customWidth="1"/>
    <col min="4" max="4" width="11.625" style="0" customWidth="1"/>
    <col min="5" max="5" width="28.875" style="0" customWidth="1"/>
    <col min="6" max="6" width="10.625" style="0" customWidth="1"/>
    <col min="7" max="7" width="12.625" style="0" customWidth="1"/>
    <col min="8" max="8" width="14.625" style="0" customWidth="1"/>
  </cols>
  <sheetData>
    <row r="1" spans="1:9" ht="15.75">
      <c r="A1" s="11" t="s">
        <v>1</v>
      </c>
      <c r="B1" s="12">
        <v>17</v>
      </c>
      <c r="C1" s="13" t="s">
        <v>2</v>
      </c>
      <c r="D1" s="29"/>
      <c r="E1" s="30"/>
      <c r="F1" s="5"/>
      <c r="G1" s="10"/>
      <c r="H1" s="10"/>
      <c r="I1" s="10"/>
    </row>
    <row r="2" spans="4:9" ht="18.75">
      <c r="D2" s="31" t="s">
        <v>6</v>
      </c>
      <c r="E2" s="76"/>
      <c r="F2" s="77"/>
      <c r="G2" s="10"/>
      <c r="H2" s="10"/>
      <c r="I2" s="10"/>
    </row>
    <row r="3" spans="1:6" ht="15.75">
      <c r="A3" s="78" t="s">
        <v>3</v>
      </c>
      <c r="B3" s="18">
        <f>SUM(B9:B330)</f>
        <v>100.20000000000002</v>
      </c>
      <c r="D3" s="32"/>
      <c r="E3" s="33"/>
      <c r="F3" s="5"/>
    </row>
    <row r="4" spans="1:6" ht="15.75">
      <c r="A4" s="78" t="s">
        <v>11</v>
      </c>
      <c r="B4" s="18">
        <f>SUM(C9:C331)</f>
        <v>99.8</v>
      </c>
      <c r="E4" s="16"/>
      <c r="F4" s="20"/>
    </row>
    <row r="5" spans="5:9" ht="15.75">
      <c r="E5" s="16"/>
      <c r="F5" s="50" t="s">
        <v>0</v>
      </c>
      <c r="G5" s="51" t="s">
        <v>4</v>
      </c>
      <c r="H5" s="10"/>
      <c r="I5" s="10"/>
    </row>
    <row r="6" spans="5:9" ht="15.75">
      <c r="E6" s="53" t="s">
        <v>14</v>
      </c>
      <c r="F6" s="49">
        <f>'Effec. Numb. of Pol. Parties'!F6</f>
        <v>9.821799612607858</v>
      </c>
      <c r="G6" s="52">
        <f>'Effec. Numb. of Pol. Parties'!G6</f>
        <v>3.8854802215807123</v>
      </c>
      <c r="H6" s="10"/>
      <c r="I6" s="10"/>
    </row>
    <row r="7" spans="2:9" ht="15.75">
      <c r="B7" s="19"/>
      <c r="G7" s="5"/>
      <c r="H7" s="10"/>
      <c r="I7" s="10"/>
    </row>
    <row r="8" spans="1:9" ht="24" thickBot="1">
      <c r="A8" s="7" t="s">
        <v>5</v>
      </c>
      <c r="B8" s="8" t="s">
        <v>0</v>
      </c>
      <c r="C8" s="6" t="s">
        <v>4</v>
      </c>
      <c r="D8" s="34"/>
      <c r="E8" s="57" t="s">
        <v>20</v>
      </c>
      <c r="F8" s="60">
        <f>Indices!F2</f>
        <v>0.04399052890329208</v>
      </c>
      <c r="G8" s="10"/>
      <c r="H8" s="10"/>
      <c r="I8" s="10"/>
    </row>
    <row r="9" spans="1:9" ht="16.5" thickTop="1">
      <c r="A9" s="2">
        <f aca="true" t="shared" si="0" ref="A9:A18">IF(ROW(A9)-8&lt;=$B$1,ROW(A9)-8,"")</f>
        <v>1</v>
      </c>
      <c r="B9" s="61">
        <v>20.4</v>
      </c>
      <c r="C9" s="61">
        <v>37.2</v>
      </c>
      <c r="D9" s="5"/>
      <c r="E9" s="57" t="s">
        <v>21</v>
      </c>
      <c r="F9" s="60">
        <f>Indices!F3</f>
        <v>0.3739194956779827</v>
      </c>
      <c r="G9" s="10"/>
      <c r="H9" s="10"/>
      <c r="I9" s="10"/>
    </row>
    <row r="10" spans="1:9" ht="15.75">
      <c r="A10" s="2">
        <f t="shared" si="0"/>
        <v>2</v>
      </c>
      <c r="B10" s="61">
        <v>15.4</v>
      </c>
      <c r="C10" s="61">
        <v>28.7</v>
      </c>
      <c r="D10" s="5"/>
      <c r="E10" s="57" t="s">
        <v>22</v>
      </c>
      <c r="F10" s="60">
        <f>Indices!F4</f>
        <v>0.17911951267766799</v>
      </c>
      <c r="G10" s="10"/>
      <c r="H10" s="10"/>
      <c r="I10" s="10"/>
    </row>
    <row r="11" spans="1:9" ht="15.75">
      <c r="A11" s="2">
        <f t="shared" si="0"/>
        <v>3</v>
      </c>
      <c r="B11" s="61">
        <v>10.6</v>
      </c>
      <c r="C11" s="61">
        <v>16.1</v>
      </c>
      <c r="D11" s="5"/>
      <c r="E11" s="57" t="s">
        <v>24</v>
      </c>
      <c r="F11" s="67">
        <f>Indices!F5</f>
        <v>7.345124715593073</v>
      </c>
      <c r="G11" s="68">
        <f>Indices!G5</f>
        <v>2.9057136098404728</v>
      </c>
      <c r="H11" s="10"/>
      <c r="I11" s="10"/>
    </row>
    <row r="12" spans="1:9" ht="15.75">
      <c r="A12" s="2">
        <f t="shared" si="0"/>
        <v>4</v>
      </c>
      <c r="B12" s="61">
        <v>7.3</v>
      </c>
      <c r="C12" s="61">
        <v>7.6</v>
      </c>
      <c r="D12" s="5"/>
      <c r="E12" s="57" t="s">
        <v>26</v>
      </c>
      <c r="F12" s="60">
        <f>Indices!F6</f>
        <v>0.16915267661070654</v>
      </c>
      <c r="G12" s="10"/>
      <c r="H12" s="10"/>
      <c r="I12" s="10"/>
    </row>
    <row r="13" spans="1:9" ht="15.75">
      <c r="A13" s="2">
        <f t="shared" si="0"/>
        <v>5</v>
      </c>
      <c r="B13" s="61">
        <v>5.8</v>
      </c>
      <c r="C13" s="61">
        <v>4.8</v>
      </c>
      <c r="D13" s="5"/>
      <c r="E13" s="57" t="s">
        <v>27</v>
      </c>
      <c r="F13" s="60">
        <f>Indices!F7</f>
        <v>2.7251646149441746</v>
      </c>
      <c r="G13" s="10"/>
      <c r="H13" s="10"/>
      <c r="I13" s="10"/>
    </row>
    <row r="14" spans="1:9" ht="15.75">
      <c r="A14" s="2">
        <f t="shared" si="0"/>
        <v>6</v>
      </c>
      <c r="B14" s="61">
        <v>5.4</v>
      </c>
      <c r="C14" s="61">
        <v>3.5</v>
      </c>
      <c r="D14" s="5"/>
      <c r="E14" s="57" t="s">
        <v>28</v>
      </c>
      <c r="F14" s="60">
        <f>Indices!F8</f>
        <v>0.006841462185958291</v>
      </c>
      <c r="G14" s="10"/>
      <c r="H14" s="10"/>
      <c r="I14" s="10"/>
    </row>
    <row r="15" spans="1:6" ht="15.75">
      <c r="A15" s="2">
        <f t="shared" si="0"/>
        <v>7</v>
      </c>
      <c r="B15" s="61">
        <v>0.7</v>
      </c>
      <c r="C15" s="61">
        <v>1.9</v>
      </c>
      <c r="D15" s="5"/>
      <c r="E15" s="63"/>
      <c r="F15" s="40"/>
    </row>
    <row r="16" spans="1:6" ht="15.75">
      <c r="A16" s="2">
        <f t="shared" si="0"/>
        <v>8</v>
      </c>
      <c r="B16" s="61">
        <v>6.4</v>
      </c>
      <c r="C16" s="61">
        <v>0</v>
      </c>
      <c r="D16" s="5"/>
      <c r="E16" s="5"/>
      <c r="F16" s="5"/>
    </row>
    <row r="17" spans="1:6" ht="15.75">
      <c r="A17" s="2">
        <f t="shared" si="0"/>
        <v>9</v>
      </c>
      <c r="B17" s="61">
        <v>4.9</v>
      </c>
      <c r="C17" s="61">
        <v>0</v>
      </c>
      <c r="D17" s="5"/>
      <c r="E17" s="5"/>
      <c r="F17" s="5"/>
    </row>
    <row r="18" spans="1:6" ht="15.75">
      <c r="A18" s="2">
        <f t="shared" si="0"/>
        <v>10</v>
      </c>
      <c r="B18" s="61">
        <v>4.4</v>
      </c>
      <c r="C18" s="61">
        <v>0</v>
      </c>
      <c r="D18" s="5"/>
      <c r="E18" s="5"/>
      <c r="F18" s="5"/>
    </row>
    <row r="19" spans="1:6" ht="15.75">
      <c r="A19" s="2">
        <f aca="true" t="shared" si="1" ref="A19:A82">IF(ROW(A19)-8&lt;=$B$1,ROW(A19)-8,"")</f>
        <v>11</v>
      </c>
      <c r="B19" s="61">
        <v>4</v>
      </c>
      <c r="C19" s="61">
        <v>0</v>
      </c>
      <c r="D19" s="5"/>
      <c r="E19" s="5"/>
      <c r="F19" s="5"/>
    </row>
    <row r="20" spans="1:3" ht="15.75">
      <c r="A20" s="2">
        <f t="shared" si="1"/>
        <v>12</v>
      </c>
      <c r="B20" s="61">
        <v>3.2</v>
      </c>
      <c r="C20" s="61">
        <v>0</v>
      </c>
    </row>
    <row r="21" spans="1:3" ht="15.75">
      <c r="A21" s="2">
        <f t="shared" si="1"/>
        <v>13</v>
      </c>
      <c r="B21" s="61">
        <v>2.8</v>
      </c>
      <c r="C21" s="61">
        <v>0</v>
      </c>
    </row>
    <row r="22" spans="1:3" ht="15.75">
      <c r="A22" s="2">
        <f t="shared" si="1"/>
        <v>14</v>
      </c>
      <c r="B22" s="61">
        <v>2.7</v>
      </c>
      <c r="C22" s="61">
        <v>0</v>
      </c>
    </row>
    <row r="23" spans="1:3" ht="15.75">
      <c r="A23" s="2">
        <f t="shared" si="1"/>
        <v>15</v>
      </c>
      <c r="B23" s="61">
        <v>2.7</v>
      </c>
      <c r="C23" s="61">
        <v>0</v>
      </c>
    </row>
    <row r="24" spans="1:3" ht="15.75">
      <c r="A24" s="2">
        <f t="shared" si="1"/>
        <v>16</v>
      </c>
      <c r="B24" s="61">
        <v>2.4</v>
      </c>
      <c r="C24" s="61">
        <v>0</v>
      </c>
    </row>
    <row r="25" spans="1:3" ht="15.75">
      <c r="A25" s="2">
        <f t="shared" si="1"/>
        <v>17</v>
      </c>
      <c r="B25" s="61">
        <v>1.1</v>
      </c>
      <c r="C25" s="61">
        <v>0</v>
      </c>
    </row>
    <row r="26" spans="1:2" ht="15.75">
      <c r="A26" s="2">
        <f t="shared" si="1"/>
      </c>
      <c r="B26" s="26"/>
    </row>
    <row r="27" spans="1:2" ht="15.75">
      <c r="A27" s="2">
        <f t="shared" si="1"/>
      </c>
      <c r="B27" s="26"/>
    </row>
    <row r="28" spans="1:2" ht="15.75">
      <c r="A28" s="2">
        <f t="shared" si="1"/>
      </c>
      <c r="B28" s="26"/>
    </row>
    <row r="29" spans="1:2" ht="15.75">
      <c r="A29" s="2">
        <f t="shared" si="1"/>
      </c>
      <c r="B29" s="26"/>
    </row>
    <row r="30" spans="1:2" ht="15.75">
      <c r="A30" s="2">
        <f t="shared" si="1"/>
      </c>
      <c r="B30" s="26"/>
    </row>
    <row r="31" spans="1:2" ht="15.75">
      <c r="A31" s="2">
        <f t="shared" si="1"/>
      </c>
      <c r="B31" s="27"/>
    </row>
    <row r="32" spans="1:2" ht="15.75">
      <c r="A32" s="2">
        <f t="shared" si="1"/>
      </c>
      <c r="B32" s="26"/>
    </row>
    <row r="33" spans="1:2" ht="15.75">
      <c r="A33" s="2">
        <f t="shared" si="1"/>
      </c>
      <c r="B33" s="26"/>
    </row>
    <row r="34" spans="1:2" ht="15.75">
      <c r="A34" s="2">
        <f t="shared" si="1"/>
      </c>
      <c r="B34" s="26"/>
    </row>
    <row r="35" spans="1:2" ht="15.75">
      <c r="A35" s="2">
        <f t="shared" si="1"/>
      </c>
      <c r="B35" s="26"/>
    </row>
    <row r="36" spans="1:2" ht="15.75">
      <c r="A36" s="2">
        <f t="shared" si="1"/>
      </c>
      <c r="B36" s="26"/>
    </row>
    <row r="37" spans="1:2" ht="15.75">
      <c r="A37" s="2">
        <f t="shared" si="1"/>
      </c>
      <c r="B37" s="26"/>
    </row>
    <row r="38" spans="1:2" ht="15.75">
      <c r="A38" s="2">
        <f t="shared" si="1"/>
      </c>
      <c r="B38" s="26"/>
    </row>
    <row r="39" spans="1:2" ht="15.75">
      <c r="A39" s="2">
        <f t="shared" si="1"/>
      </c>
      <c r="B39" s="26"/>
    </row>
    <row r="40" spans="1:2" ht="15.75">
      <c r="A40" s="2">
        <f t="shared" si="1"/>
      </c>
      <c r="B40" s="26"/>
    </row>
    <row r="41" spans="1:2" ht="15.75">
      <c r="A41" s="2">
        <f t="shared" si="1"/>
      </c>
      <c r="B41" s="26"/>
    </row>
    <row r="42" spans="1:2" ht="15.75">
      <c r="A42" s="2">
        <f t="shared" si="1"/>
      </c>
      <c r="B42" s="26"/>
    </row>
    <row r="43" spans="1:2" ht="15.75">
      <c r="A43" s="2">
        <f t="shared" si="1"/>
      </c>
      <c r="B43" s="26"/>
    </row>
    <row r="44" spans="1:2" ht="15.75">
      <c r="A44" s="2">
        <f t="shared" si="1"/>
      </c>
      <c r="B44" s="26"/>
    </row>
    <row r="45" spans="1:2" ht="15.75">
      <c r="A45" s="2">
        <f t="shared" si="1"/>
      </c>
      <c r="B45" s="26"/>
    </row>
    <row r="46" spans="1:2" ht="15.75">
      <c r="A46" s="2">
        <f t="shared" si="1"/>
      </c>
      <c r="B46" s="26"/>
    </row>
    <row r="47" spans="1:2" ht="15.75">
      <c r="A47" s="2">
        <f t="shared" si="1"/>
      </c>
      <c r="B47" s="26"/>
    </row>
    <row r="48" spans="1:2" ht="15.75">
      <c r="A48" s="2">
        <f t="shared" si="1"/>
      </c>
      <c r="B48" s="26"/>
    </row>
    <row r="49" spans="1:2" ht="15.75">
      <c r="A49" s="2">
        <f t="shared" si="1"/>
      </c>
      <c r="B49" s="26"/>
    </row>
    <row r="50" spans="1:2" ht="15.75">
      <c r="A50" s="2">
        <f t="shared" si="1"/>
      </c>
      <c r="B50" s="26"/>
    </row>
    <row r="51" spans="1:2" ht="15.75">
      <c r="A51" s="2">
        <f t="shared" si="1"/>
      </c>
      <c r="B51" s="28"/>
    </row>
    <row r="52" spans="1:2" ht="15.75">
      <c r="A52" s="2">
        <f t="shared" si="1"/>
      </c>
      <c r="B52" s="26"/>
    </row>
    <row r="53" spans="1:2" ht="15.75">
      <c r="A53" s="2">
        <f t="shared" si="1"/>
      </c>
      <c r="B53" s="26"/>
    </row>
    <row r="54" spans="1:2" ht="15.75">
      <c r="A54" s="2">
        <f t="shared" si="1"/>
      </c>
      <c r="B54" s="26"/>
    </row>
    <row r="55" spans="1:2" ht="15.75">
      <c r="A55" s="2">
        <f t="shared" si="1"/>
      </c>
      <c r="B55" s="26"/>
    </row>
    <row r="56" spans="1:2" ht="15.75">
      <c r="A56" s="2">
        <f t="shared" si="1"/>
      </c>
      <c r="B56" s="26"/>
    </row>
    <row r="57" spans="1:2" ht="15.75">
      <c r="A57" s="2">
        <f t="shared" si="1"/>
      </c>
      <c r="B57" s="26"/>
    </row>
    <row r="58" spans="1:2" ht="15.75">
      <c r="A58" s="2">
        <f t="shared" si="1"/>
      </c>
      <c r="B58" s="26"/>
    </row>
    <row r="59" spans="1:2" ht="15.75">
      <c r="A59" s="2">
        <f t="shared" si="1"/>
      </c>
      <c r="B59" s="26"/>
    </row>
    <row r="60" spans="1:2" ht="15.75">
      <c r="A60" s="2">
        <f t="shared" si="1"/>
      </c>
      <c r="B60" s="26"/>
    </row>
    <row r="61" spans="1:2" ht="15.75">
      <c r="A61" s="2">
        <f t="shared" si="1"/>
      </c>
      <c r="B61" s="26"/>
    </row>
    <row r="62" spans="1:2" ht="15.75">
      <c r="A62" s="2">
        <f t="shared" si="1"/>
      </c>
      <c r="B62" s="28"/>
    </row>
    <row r="63" spans="1:2" ht="15.75">
      <c r="A63" s="2">
        <f t="shared" si="1"/>
      </c>
      <c r="B63" s="26"/>
    </row>
    <row r="64" spans="1:2" ht="15.75">
      <c r="A64" s="2">
        <f t="shared" si="1"/>
      </c>
      <c r="B64" s="26"/>
    </row>
    <row r="65" spans="1:2" ht="15.75">
      <c r="A65" s="2">
        <f t="shared" si="1"/>
      </c>
      <c r="B65" s="26"/>
    </row>
    <row r="66" spans="1:2" ht="15.75">
      <c r="A66" s="2">
        <f t="shared" si="1"/>
      </c>
      <c r="B66" s="26"/>
    </row>
    <row r="67" spans="1:2" ht="15.75">
      <c r="A67" s="2">
        <f t="shared" si="1"/>
      </c>
      <c r="B67" s="26"/>
    </row>
    <row r="68" spans="1:2" ht="15.75">
      <c r="A68" s="2">
        <f t="shared" si="1"/>
      </c>
      <c r="B68" s="26"/>
    </row>
    <row r="69" spans="1:2" ht="15.75">
      <c r="A69" s="2">
        <f t="shared" si="1"/>
      </c>
      <c r="B69" s="26"/>
    </row>
    <row r="70" spans="1:2" ht="15.75">
      <c r="A70" s="2">
        <f t="shared" si="1"/>
      </c>
      <c r="B70" s="26"/>
    </row>
    <row r="71" spans="1:2" ht="15.75">
      <c r="A71" s="2">
        <f t="shared" si="1"/>
      </c>
      <c r="B71" s="26"/>
    </row>
    <row r="72" spans="1:2" ht="15.75">
      <c r="A72" s="2">
        <f t="shared" si="1"/>
      </c>
      <c r="B72" s="26"/>
    </row>
    <row r="73" spans="1:2" ht="15.75">
      <c r="A73" s="2">
        <f t="shared" si="1"/>
      </c>
      <c r="B73" s="26"/>
    </row>
    <row r="74" spans="1:2" ht="15.75">
      <c r="A74" s="2">
        <f t="shared" si="1"/>
      </c>
      <c r="B74" s="26"/>
    </row>
    <row r="75" spans="1:2" ht="15.75">
      <c r="A75" s="2">
        <f t="shared" si="1"/>
      </c>
      <c r="B75" s="28"/>
    </row>
    <row r="76" spans="1:2" ht="15.75">
      <c r="A76" s="2">
        <f t="shared" si="1"/>
      </c>
      <c r="B76" s="26"/>
    </row>
    <row r="77" spans="1:2" ht="15.75">
      <c r="A77" s="2">
        <f t="shared" si="1"/>
      </c>
      <c r="B77" s="26"/>
    </row>
    <row r="78" spans="1:2" ht="15.75">
      <c r="A78" s="2">
        <f t="shared" si="1"/>
      </c>
      <c r="B78" s="26"/>
    </row>
    <row r="79" spans="1:2" ht="15.75">
      <c r="A79" s="2">
        <f t="shared" si="1"/>
      </c>
      <c r="B79" s="26"/>
    </row>
    <row r="80" spans="1:2" ht="15.75">
      <c r="A80" s="2">
        <f t="shared" si="1"/>
      </c>
      <c r="B80" s="26"/>
    </row>
    <row r="81" spans="1:2" ht="15.75">
      <c r="A81" s="2">
        <f t="shared" si="1"/>
      </c>
      <c r="B81" s="26"/>
    </row>
    <row r="82" spans="1:2" ht="15.75">
      <c r="A82" s="2">
        <f t="shared" si="1"/>
      </c>
      <c r="B82" s="26"/>
    </row>
    <row r="83" spans="1:2" ht="15.75">
      <c r="A83" s="2">
        <f aca="true" t="shared" si="2" ref="A83:A146">IF(ROW(A83)-8&lt;=$B$1,ROW(A83)-8,"")</f>
      </c>
      <c r="B83" s="26"/>
    </row>
    <row r="84" spans="1:2" ht="15.75">
      <c r="A84" s="2">
        <f t="shared" si="2"/>
      </c>
      <c r="B84" s="26"/>
    </row>
    <row r="85" spans="1:2" ht="15.75">
      <c r="A85" s="2">
        <f t="shared" si="2"/>
      </c>
      <c r="B85" s="26"/>
    </row>
    <row r="86" spans="1:2" ht="15.75">
      <c r="A86" s="2">
        <f t="shared" si="2"/>
      </c>
      <c r="B86" s="26"/>
    </row>
    <row r="87" spans="1:2" ht="15.75">
      <c r="A87" s="2">
        <f t="shared" si="2"/>
      </c>
      <c r="B87" s="26"/>
    </row>
    <row r="88" spans="1:2" ht="15.75">
      <c r="A88" s="2">
        <f t="shared" si="2"/>
      </c>
      <c r="B88" s="26"/>
    </row>
    <row r="89" spans="1:2" ht="15.75">
      <c r="A89" s="2">
        <f t="shared" si="2"/>
      </c>
      <c r="B89" s="26"/>
    </row>
    <row r="90" spans="1:2" ht="15.75">
      <c r="A90" s="2">
        <f t="shared" si="2"/>
      </c>
      <c r="B90" s="28"/>
    </row>
    <row r="91" spans="1:2" ht="15.75">
      <c r="A91" s="2">
        <f t="shared" si="2"/>
      </c>
      <c r="B91" s="26"/>
    </row>
    <row r="92" spans="1:2" ht="15.75">
      <c r="A92" s="2">
        <f t="shared" si="2"/>
      </c>
      <c r="B92" s="26"/>
    </row>
    <row r="93" spans="1:2" ht="15.75">
      <c r="A93" s="2">
        <f t="shared" si="2"/>
      </c>
      <c r="B93" s="26"/>
    </row>
    <row r="94" spans="1:2" ht="15.75">
      <c r="A94" s="2">
        <f t="shared" si="2"/>
      </c>
      <c r="B94" s="26"/>
    </row>
    <row r="95" spans="1:2" ht="15.75">
      <c r="A95" s="2">
        <f t="shared" si="2"/>
      </c>
      <c r="B95" s="26"/>
    </row>
    <row r="96" spans="1:2" ht="15.75">
      <c r="A96" s="2">
        <f t="shared" si="2"/>
      </c>
      <c r="B96" s="26"/>
    </row>
    <row r="97" spans="1:2" ht="15.75">
      <c r="A97" s="2">
        <f t="shared" si="2"/>
      </c>
      <c r="B97" s="26"/>
    </row>
    <row r="98" spans="1:2" ht="15.75">
      <c r="A98" s="2">
        <f t="shared" si="2"/>
      </c>
      <c r="B98" s="26"/>
    </row>
    <row r="99" spans="1:2" ht="15.75">
      <c r="A99" s="2">
        <f t="shared" si="2"/>
      </c>
      <c r="B99" s="26"/>
    </row>
    <row r="100" spans="1:2" ht="15.75">
      <c r="A100" s="2">
        <f t="shared" si="2"/>
      </c>
      <c r="B100" s="26"/>
    </row>
    <row r="101" spans="1:2" ht="15.75">
      <c r="A101" s="2">
        <f t="shared" si="2"/>
      </c>
      <c r="B101" s="26"/>
    </row>
    <row r="102" spans="1:2" ht="15.75">
      <c r="A102" s="2">
        <f t="shared" si="2"/>
      </c>
      <c r="B102" s="26"/>
    </row>
    <row r="103" spans="1:2" ht="15.75">
      <c r="A103" s="2">
        <f t="shared" si="2"/>
      </c>
      <c r="B103" s="26"/>
    </row>
    <row r="104" spans="1:2" ht="15.75">
      <c r="A104" s="2">
        <f t="shared" si="2"/>
      </c>
      <c r="B104" s="26"/>
    </row>
    <row r="105" spans="1:2" ht="15.75">
      <c r="A105" s="2">
        <f t="shared" si="2"/>
      </c>
      <c r="B105" s="26"/>
    </row>
    <row r="106" spans="1:2" ht="15.75">
      <c r="A106" s="2">
        <f t="shared" si="2"/>
      </c>
      <c r="B106" s="26"/>
    </row>
    <row r="107" spans="1:2" ht="15.75">
      <c r="A107" s="2">
        <f t="shared" si="2"/>
      </c>
      <c r="B107" s="26"/>
    </row>
    <row r="108" spans="1:2" ht="15.75">
      <c r="A108" s="2">
        <f t="shared" si="2"/>
      </c>
      <c r="B108" s="26"/>
    </row>
    <row r="109" spans="1:2" ht="15.75">
      <c r="A109" s="2">
        <f t="shared" si="2"/>
      </c>
      <c r="B109" s="26"/>
    </row>
    <row r="110" spans="1:2" ht="15.75">
      <c r="A110" s="2">
        <f t="shared" si="2"/>
      </c>
      <c r="B110" s="26"/>
    </row>
    <row r="111" spans="1:2" ht="15.75">
      <c r="A111" s="2">
        <f t="shared" si="2"/>
      </c>
      <c r="B111" s="26"/>
    </row>
    <row r="112" spans="1:2" ht="15.75">
      <c r="A112" s="2">
        <f t="shared" si="2"/>
      </c>
      <c r="B112" s="26"/>
    </row>
    <row r="113" spans="1:2" ht="15.75">
      <c r="A113" s="2">
        <f t="shared" si="2"/>
      </c>
      <c r="B113" s="26"/>
    </row>
    <row r="114" spans="1:2" ht="15.75">
      <c r="A114" s="2">
        <f t="shared" si="2"/>
      </c>
      <c r="B114" s="26"/>
    </row>
    <row r="115" spans="1:2" ht="15.75">
      <c r="A115" s="2">
        <f t="shared" si="2"/>
      </c>
      <c r="B115" s="26"/>
    </row>
    <row r="116" spans="1:2" ht="15.75">
      <c r="A116" s="2">
        <f t="shared" si="2"/>
      </c>
      <c r="B116" s="26"/>
    </row>
    <row r="117" spans="1:2" ht="15.75">
      <c r="A117" s="2">
        <f t="shared" si="2"/>
      </c>
      <c r="B117" s="26"/>
    </row>
    <row r="118" spans="1:2" ht="15.75">
      <c r="A118" s="2">
        <f t="shared" si="2"/>
      </c>
      <c r="B118" s="26"/>
    </row>
    <row r="119" spans="1:2" ht="15.75">
      <c r="A119" s="2">
        <f t="shared" si="2"/>
      </c>
      <c r="B119" s="26"/>
    </row>
    <row r="120" spans="1:2" ht="15.75">
      <c r="A120" s="2">
        <f t="shared" si="2"/>
      </c>
      <c r="B120" s="26"/>
    </row>
    <row r="121" spans="1:2" ht="15.75">
      <c r="A121" s="2">
        <f t="shared" si="2"/>
      </c>
      <c r="B121" s="26"/>
    </row>
    <row r="122" spans="1:2" ht="15.75">
      <c r="A122" s="2">
        <f t="shared" si="2"/>
      </c>
      <c r="B122" s="26"/>
    </row>
    <row r="123" spans="1:2" ht="15.75">
      <c r="A123" s="2">
        <f t="shared" si="2"/>
      </c>
      <c r="B123" s="26"/>
    </row>
    <row r="124" spans="1:2" ht="15.75">
      <c r="A124" s="2">
        <f t="shared" si="2"/>
      </c>
      <c r="B124" s="26"/>
    </row>
    <row r="125" spans="1:2" ht="15.75">
      <c r="A125" s="2">
        <f t="shared" si="2"/>
      </c>
      <c r="B125" s="26"/>
    </row>
    <row r="126" spans="1:2" ht="15.75">
      <c r="A126" s="2">
        <f t="shared" si="2"/>
      </c>
      <c r="B126" s="26"/>
    </row>
    <row r="127" spans="1:2" ht="15.75">
      <c r="A127" s="2">
        <f t="shared" si="2"/>
      </c>
      <c r="B127" s="26"/>
    </row>
    <row r="128" spans="1:2" ht="15.75">
      <c r="A128" s="2">
        <f t="shared" si="2"/>
      </c>
      <c r="B128" s="26"/>
    </row>
    <row r="129" spans="1:2" ht="15.75">
      <c r="A129" s="2">
        <f t="shared" si="2"/>
      </c>
      <c r="B129" s="26"/>
    </row>
    <row r="130" spans="1:2" ht="15.75">
      <c r="A130" s="2">
        <f t="shared" si="2"/>
      </c>
      <c r="B130" s="28"/>
    </row>
    <row r="131" spans="1:2" ht="15.75">
      <c r="A131" s="2">
        <f t="shared" si="2"/>
      </c>
      <c r="B131" s="26"/>
    </row>
    <row r="132" spans="1:2" ht="15.75">
      <c r="A132" s="2">
        <f t="shared" si="2"/>
      </c>
      <c r="B132" s="26"/>
    </row>
    <row r="133" spans="1:2" ht="15.75">
      <c r="A133" s="2">
        <f t="shared" si="2"/>
      </c>
      <c r="B133" s="26"/>
    </row>
    <row r="134" spans="1:2" ht="15.75">
      <c r="A134" s="2">
        <f t="shared" si="2"/>
      </c>
      <c r="B134" s="26"/>
    </row>
    <row r="135" spans="1:2" ht="15.75">
      <c r="A135" s="2">
        <f t="shared" si="2"/>
      </c>
      <c r="B135" s="26"/>
    </row>
    <row r="136" spans="1:2" ht="15.75">
      <c r="A136" s="2">
        <f t="shared" si="2"/>
      </c>
      <c r="B136" s="26"/>
    </row>
    <row r="137" spans="1:2" ht="15.75">
      <c r="A137" s="2">
        <f t="shared" si="2"/>
      </c>
      <c r="B137" s="26"/>
    </row>
    <row r="138" spans="1:2" ht="15.75">
      <c r="A138" s="2">
        <f t="shared" si="2"/>
      </c>
      <c r="B138" s="26"/>
    </row>
    <row r="139" spans="1:2" ht="15.75">
      <c r="A139" s="2">
        <f t="shared" si="2"/>
      </c>
      <c r="B139" s="26"/>
    </row>
    <row r="140" spans="1:2" ht="15.75">
      <c r="A140" s="2">
        <f t="shared" si="2"/>
      </c>
      <c r="B140" s="26"/>
    </row>
    <row r="141" spans="1:2" ht="15.75">
      <c r="A141" s="2">
        <f t="shared" si="2"/>
      </c>
      <c r="B141" s="26"/>
    </row>
    <row r="142" spans="1:2" ht="15.75">
      <c r="A142" s="2">
        <f t="shared" si="2"/>
      </c>
      <c r="B142" s="26"/>
    </row>
    <row r="143" spans="1:2" ht="15.75">
      <c r="A143" s="2">
        <f t="shared" si="2"/>
      </c>
      <c r="B143" s="26"/>
    </row>
    <row r="144" spans="1:2" ht="15.75">
      <c r="A144" s="2">
        <f t="shared" si="2"/>
      </c>
      <c r="B144" s="26"/>
    </row>
    <row r="145" spans="1:2" ht="15.75">
      <c r="A145" s="2">
        <f t="shared" si="2"/>
      </c>
      <c r="B145" s="26"/>
    </row>
    <row r="146" spans="1:2" ht="15.75">
      <c r="A146" s="2">
        <f t="shared" si="2"/>
      </c>
      <c r="B146" s="26"/>
    </row>
    <row r="147" spans="1:2" ht="15.75">
      <c r="A147" s="2">
        <f aca="true" t="shared" si="3" ref="A147:A210">IF(ROW(A147)-8&lt;=$B$1,ROW(A147)-8,"")</f>
      </c>
      <c r="B147" s="26"/>
    </row>
    <row r="148" spans="1:2" ht="15.75">
      <c r="A148" s="2">
        <f t="shared" si="3"/>
      </c>
      <c r="B148" s="26"/>
    </row>
    <row r="149" spans="1:2" ht="15.75">
      <c r="A149" s="2">
        <f t="shared" si="3"/>
      </c>
      <c r="B149" s="26"/>
    </row>
    <row r="150" spans="1:2" ht="15.75">
      <c r="A150" s="2">
        <f t="shared" si="3"/>
      </c>
      <c r="B150" s="26"/>
    </row>
    <row r="151" spans="1:2" ht="15.75">
      <c r="A151" s="2">
        <f t="shared" si="3"/>
      </c>
      <c r="B151" s="26"/>
    </row>
    <row r="152" spans="1:2" ht="15.75">
      <c r="A152" s="2">
        <f t="shared" si="3"/>
      </c>
      <c r="B152" s="26"/>
    </row>
    <row r="153" spans="1:2" ht="15.75">
      <c r="A153" s="2">
        <f t="shared" si="3"/>
      </c>
      <c r="B153" s="26"/>
    </row>
    <row r="154" spans="1:2" ht="15.75">
      <c r="A154" s="2">
        <f t="shared" si="3"/>
      </c>
      <c r="B154" s="26"/>
    </row>
    <row r="155" spans="1:2" ht="15.75">
      <c r="A155" s="2">
        <f t="shared" si="3"/>
      </c>
      <c r="B155" s="26"/>
    </row>
    <row r="156" spans="1:2" ht="15.75">
      <c r="A156" s="2">
        <f t="shared" si="3"/>
      </c>
      <c r="B156" s="28"/>
    </row>
    <row r="157" spans="1:2" ht="15.75">
      <c r="A157" s="2">
        <f t="shared" si="3"/>
      </c>
      <c r="B157" s="28"/>
    </row>
    <row r="158" spans="1:2" ht="15.75">
      <c r="A158" s="2">
        <f t="shared" si="3"/>
      </c>
      <c r="B158" s="26"/>
    </row>
    <row r="159" spans="1:2" ht="15.75">
      <c r="A159" s="2">
        <f t="shared" si="3"/>
      </c>
      <c r="B159" s="26"/>
    </row>
    <row r="160" spans="1:2" ht="15.75">
      <c r="A160" s="2">
        <f t="shared" si="3"/>
      </c>
      <c r="B160" s="26"/>
    </row>
    <row r="161" spans="1:2" ht="15.75">
      <c r="A161" s="2">
        <f t="shared" si="3"/>
      </c>
      <c r="B161" s="26"/>
    </row>
    <row r="162" spans="1:2" ht="15.75">
      <c r="A162" s="2">
        <f t="shared" si="3"/>
      </c>
      <c r="B162" s="26"/>
    </row>
    <row r="163" spans="1:2" ht="15.75">
      <c r="A163" s="2">
        <f t="shared" si="3"/>
      </c>
      <c r="B163" s="26"/>
    </row>
    <row r="164" spans="1:2" ht="15.75">
      <c r="A164" s="2">
        <f t="shared" si="3"/>
      </c>
      <c r="B164" s="26"/>
    </row>
    <row r="165" spans="1:2" ht="15.75">
      <c r="A165" s="2">
        <f t="shared" si="3"/>
      </c>
      <c r="B165" s="26"/>
    </row>
    <row r="166" spans="1:2" ht="15.75">
      <c r="A166" s="2">
        <f t="shared" si="3"/>
      </c>
      <c r="B166" s="26"/>
    </row>
    <row r="167" spans="1:2" ht="15.75">
      <c r="A167" s="2">
        <f t="shared" si="3"/>
      </c>
      <c r="B167" s="26"/>
    </row>
    <row r="168" spans="1:2" ht="15.75">
      <c r="A168" s="2">
        <f t="shared" si="3"/>
      </c>
      <c r="B168" s="26"/>
    </row>
    <row r="169" spans="1:2" ht="15.75">
      <c r="A169" s="2">
        <f t="shared" si="3"/>
      </c>
      <c r="B169" s="26"/>
    </row>
    <row r="170" spans="1:2" ht="15.75">
      <c r="A170" s="2">
        <f t="shared" si="3"/>
      </c>
      <c r="B170" s="26"/>
    </row>
    <row r="171" spans="1:2" ht="15.75">
      <c r="A171" s="2">
        <f t="shared" si="3"/>
      </c>
      <c r="B171" s="26"/>
    </row>
    <row r="172" spans="1:2" ht="15.75">
      <c r="A172" s="2">
        <f t="shared" si="3"/>
      </c>
      <c r="B172" s="26"/>
    </row>
    <row r="173" spans="1:2" ht="15.75">
      <c r="A173" s="2">
        <f t="shared" si="3"/>
      </c>
      <c r="B173" s="26"/>
    </row>
    <row r="174" spans="1:2" ht="15.75">
      <c r="A174" s="2">
        <f t="shared" si="3"/>
      </c>
      <c r="B174" s="26"/>
    </row>
    <row r="175" spans="1:2" ht="15.75">
      <c r="A175" s="2">
        <f t="shared" si="3"/>
      </c>
      <c r="B175" s="26"/>
    </row>
    <row r="176" spans="1:2" ht="15.75">
      <c r="A176" s="2">
        <f t="shared" si="3"/>
      </c>
      <c r="B176" s="26"/>
    </row>
    <row r="177" spans="1:2" ht="15.75">
      <c r="A177" s="2">
        <f t="shared" si="3"/>
      </c>
      <c r="B177" s="26"/>
    </row>
    <row r="178" spans="1:2" ht="15.75">
      <c r="A178" s="2">
        <f t="shared" si="3"/>
      </c>
      <c r="B178" s="26"/>
    </row>
    <row r="179" spans="1:2" ht="15.75">
      <c r="A179" s="2">
        <f t="shared" si="3"/>
      </c>
      <c r="B179" s="26"/>
    </row>
    <row r="180" spans="1:2" ht="15.75">
      <c r="A180" s="2">
        <f t="shared" si="3"/>
      </c>
      <c r="B180" s="26"/>
    </row>
    <row r="181" spans="1:2" ht="15.75">
      <c r="A181" s="2">
        <f t="shared" si="3"/>
      </c>
      <c r="B181" s="26"/>
    </row>
    <row r="182" spans="1:2" ht="15.75">
      <c r="A182" s="2">
        <f t="shared" si="3"/>
      </c>
      <c r="B182" s="26"/>
    </row>
    <row r="183" spans="1:2" ht="15.75">
      <c r="A183" s="2">
        <f t="shared" si="3"/>
      </c>
      <c r="B183" s="26"/>
    </row>
    <row r="184" spans="1:2" ht="15.75">
      <c r="A184" s="2">
        <f t="shared" si="3"/>
      </c>
      <c r="B184" s="26"/>
    </row>
    <row r="185" spans="1:2" ht="15.75">
      <c r="A185" s="2">
        <f t="shared" si="3"/>
      </c>
      <c r="B185" s="26"/>
    </row>
    <row r="186" spans="1:2" ht="15.75">
      <c r="A186" s="2">
        <f t="shared" si="3"/>
      </c>
      <c r="B186" s="26"/>
    </row>
    <row r="187" spans="1:2" ht="15.75">
      <c r="A187" s="2">
        <f t="shared" si="3"/>
      </c>
      <c r="B187" s="26"/>
    </row>
    <row r="188" spans="1:2" ht="15.75">
      <c r="A188" s="2">
        <f t="shared" si="3"/>
      </c>
      <c r="B188" s="26"/>
    </row>
    <row r="189" spans="1:2" ht="15.75">
      <c r="A189" s="2">
        <f t="shared" si="3"/>
      </c>
      <c r="B189" s="26"/>
    </row>
    <row r="190" ht="15.75">
      <c r="A190" s="2">
        <f t="shared" si="3"/>
      </c>
    </row>
    <row r="191" ht="15.75">
      <c r="A191" s="2">
        <f t="shared" si="3"/>
      </c>
    </row>
    <row r="192" ht="15.75">
      <c r="A192" s="2">
        <f t="shared" si="3"/>
      </c>
    </row>
    <row r="193" ht="15.75">
      <c r="A193" s="2">
        <f t="shared" si="3"/>
      </c>
    </row>
    <row r="194" ht="15.75">
      <c r="A194" s="2">
        <f t="shared" si="3"/>
      </c>
    </row>
    <row r="195" ht="15.75">
      <c r="A195" s="2">
        <f t="shared" si="3"/>
      </c>
    </row>
    <row r="196" ht="15.75">
      <c r="A196" s="2">
        <f t="shared" si="3"/>
      </c>
    </row>
    <row r="197" ht="15.75">
      <c r="A197" s="2">
        <f t="shared" si="3"/>
      </c>
    </row>
    <row r="198" ht="15.75">
      <c r="A198" s="2">
        <f t="shared" si="3"/>
      </c>
    </row>
    <row r="199" ht="15.75">
      <c r="A199" s="2">
        <f t="shared" si="3"/>
      </c>
    </row>
    <row r="200" ht="15.75">
      <c r="A200" s="2">
        <f t="shared" si="3"/>
      </c>
    </row>
    <row r="201" ht="15.75">
      <c r="A201" s="2">
        <f t="shared" si="3"/>
      </c>
    </row>
    <row r="202" ht="15.75">
      <c r="A202" s="2">
        <f t="shared" si="3"/>
      </c>
    </row>
    <row r="203" ht="15.75">
      <c r="A203" s="2">
        <f t="shared" si="3"/>
      </c>
    </row>
    <row r="204" ht="15.75">
      <c r="A204" s="2">
        <f t="shared" si="3"/>
      </c>
    </row>
    <row r="205" ht="15.75">
      <c r="A205" s="2">
        <f t="shared" si="3"/>
      </c>
    </row>
    <row r="206" ht="15.75">
      <c r="A206" s="2">
        <f t="shared" si="3"/>
      </c>
    </row>
    <row r="207" ht="15.75">
      <c r="A207" s="2">
        <f t="shared" si="3"/>
      </c>
    </row>
    <row r="208" ht="15.75">
      <c r="A208" s="2">
        <f t="shared" si="3"/>
      </c>
    </row>
    <row r="209" ht="15.75">
      <c r="A209" s="2">
        <f t="shared" si="3"/>
      </c>
    </row>
    <row r="210" ht="15.75">
      <c r="A210" s="2">
        <f t="shared" si="3"/>
      </c>
    </row>
    <row r="211" ht="15.75">
      <c r="A211" s="2">
        <f aca="true" t="shared" si="4" ref="A211:A274">IF(ROW(A211)-8&lt;=$B$1,ROW(A211)-8,"")</f>
      </c>
    </row>
    <row r="212" ht="15.75">
      <c r="A212" s="2">
        <f t="shared" si="4"/>
      </c>
    </row>
    <row r="213" ht="15.75">
      <c r="A213" s="2">
        <f t="shared" si="4"/>
      </c>
    </row>
    <row r="214" ht="15.75">
      <c r="A214" s="2">
        <f t="shared" si="4"/>
      </c>
    </row>
    <row r="215" ht="15.75">
      <c r="A215" s="2">
        <f t="shared" si="4"/>
      </c>
    </row>
    <row r="216" ht="15.75">
      <c r="A216" s="2">
        <f t="shared" si="4"/>
      </c>
    </row>
    <row r="217" ht="15.75">
      <c r="A217" s="2">
        <f t="shared" si="4"/>
      </c>
    </row>
    <row r="218" ht="15.75">
      <c r="A218" s="2">
        <f t="shared" si="4"/>
      </c>
    </row>
    <row r="219" ht="15.75">
      <c r="A219" s="2">
        <f t="shared" si="4"/>
      </c>
    </row>
    <row r="220" ht="15.75">
      <c r="A220" s="2">
        <f t="shared" si="4"/>
      </c>
    </row>
    <row r="221" ht="15.75">
      <c r="A221" s="2">
        <f t="shared" si="4"/>
      </c>
    </row>
    <row r="222" ht="15.75">
      <c r="A222" s="2">
        <f t="shared" si="4"/>
      </c>
    </row>
    <row r="223" ht="15.75">
      <c r="A223" s="2">
        <f t="shared" si="4"/>
      </c>
    </row>
    <row r="224" ht="15.75">
      <c r="A224" s="2">
        <f t="shared" si="4"/>
      </c>
    </row>
    <row r="225" ht="15.75">
      <c r="A225" s="2">
        <f t="shared" si="4"/>
      </c>
    </row>
    <row r="226" ht="15.75">
      <c r="A226" s="2">
        <f t="shared" si="4"/>
      </c>
    </row>
    <row r="227" ht="15.75">
      <c r="A227" s="2">
        <f t="shared" si="4"/>
      </c>
    </row>
    <row r="228" ht="15.75">
      <c r="A228" s="2">
        <f t="shared" si="4"/>
      </c>
    </row>
    <row r="229" ht="15.75">
      <c r="A229" s="2">
        <f t="shared" si="4"/>
      </c>
    </row>
    <row r="230" ht="15.75">
      <c r="A230" s="2">
        <f t="shared" si="4"/>
      </c>
    </row>
    <row r="231" ht="15.75">
      <c r="A231" s="2">
        <f t="shared" si="4"/>
      </c>
    </row>
    <row r="232" ht="15.75">
      <c r="A232" s="2">
        <f t="shared" si="4"/>
      </c>
    </row>
    <row r="233" ht="15.75">
      <c r="A233" s="2">
        <f t="shared" si="4"/>
      </c>
    </row>
    <row r="234" ht="15.75">
      <c r="A234" s="2">
        <f t="shared" si="4"/>
      </c>
    </row>
    <row r="235" ht="15.75">
      <c r="A235" s="2">
        <f t="shared" si="4"/>
      </c>
    </row>
    <row r="236" ht="15.75">
      <c r="A236" s="2">
        <f t="shared" si="4"/>
      </c>
    </row>
    <row r="237" ht="15.75">
      <c r="A237" s="2">
        <f t="shared" si="4"/>
      </c>
    </row>
    <row r="238" ht="15.75">
      <c r="A238" s="2">
        <f t="shared" si="4"/>
      </c>
    </row>
    <row r="239" ht="15.75">
      <c r="A239" s="2">
        <f t="shared" si="4"/>
      </c>
    </row>
    <row r="240" ht="15.75">
      <c r="A240" s="2">
        <f t="shared" si="4"/>
      </c>
    </row>
    <row r="241" ht="15.75">
      <c r="A241" s="2">
        <f t="shared" si="4"/>
      </c>
    </row>
    <row r="242" ht="15.75">
      <c r="A242" s="2">
        <f t="shared" si="4"/>
      </c>
    </row>
    <row r="243" ht="15.75">
      <c r="A243" s="2">
        <f t="shared" si="4"/>
      </c>
    </row>
    <row r="244" ht="15.75">
      <c r="A244" s="2">
        <f t="shared" si="4"/>
      </c>
    </row>
    <row r="245" ht="15.75">
      <c r="A245" s="2">
        <f t="shared" si="4"/>
      </c>
    </row>
    <row r="246" ht="15.75">
      <c r="A246" s="2">
        <f t="shared" si="4"/>
      </c>
    </row>
    <row r="247" ht="15.75">
      <c r="A247" s="2">
        <f t="shared" si="4"/>
      </c>
    </row>
    <row r="248" ht="15.75">
      <c r="A248" s="2">
        <f t="shared" si="4"/>
      </c>
    </row>
    <row r="249" ht="15.75">
      <c r="A249" s="2">
        <f t="shared" si="4"/>
      </c>
    </row>
    <row r="250" ht="15.75">
      <c r="A250" s="2">
        <f t="shared" si="4"/>
      </c>
    </row>
    <row r="251" ht="15.75">
      <c r="A251" s="2">
        <f t="shared" si="4"/>
      </c>
    </row>
    <row r="252" ht="15.75">
      <c r="A252" s="2">
        <f t="shared" si="4"/>
      </c>
    </row>
    <row r="253" ht="15.75">
      <c r="A253" s="2">
        <f t="shared" si="4"/>
      </c>
    </row>
    <row r="254" ht="15.75">
      <c r="A254" s="2">
        <f t="shared" si="4"/>
      </c>
    </row>
    <row r="255" ht="15.75">
      <c r="A255" s="2">
        <f t="shared" si="4"/>
      </c>
    </row>
    <row r="256" ht="15.75">
      <c r="A256" s="2">
        <f t="shared" si="4"/>
      </c>
    </row>
    <row r="257" ht="15.75">
      <c r="A257" s="2">
        <f t="shared" si="4"/>
      </c>
    </row>
    <row r="258" ht="15.75">
      <c r="A258" s="2">
        <f t="shared" si="4"/>
      </c>
    </row>
    <row r="259" ht="15.75">
      <c r="A259" s="2">
        <f t="shared" si="4"/>
      </c>
    </row>
    <row r="260" ht="15.75">
      <c r="A260" s="2">
        <f t="shared" si="4"/>
      </c>
    </row>
    <row r="261" ht="15.75">
      <c r="A261" s="2">
        <f t="shared" si="4"/>
      </c>
    </row>
    <row r="262" ht="15.75">
      <c r="A262" s="2">
        <f t="shared" si="4"/>
      </c>
    </row>
    <row r="263" ht="15.75">
      <c r="A263" s="2">
        <f t="shared" si="4"/>
      </c>
    </row>
    <row r="264" ht="15.75">
      <c r="A264" s="2">
        <f t="shared" si="4"/>
      </c>
    </row>
    <row r="265" ht="15.75">
      <c r="A265" s="2">
        <f t="shared" si="4"/>
      </c>
    </row>
    <row r="266" ht="15.75">
      <c r="A266" s="2">
        <f t="shared" si="4"/>
      </c>
    </row>
    <row r="267" ht="15.75">
      <c r="A267" s="2">
        <f t="shared" si="4"/>
      </c>
    </row>
    <row r="268" ht="15.75">
      <c r="A268" s="2">
        <f t="shared" si="4"/>
      </c>
    </row>
    <row r="269" ht="15.75">
      <c r="A269" s="2">
        <f t="shared" si="4"/>
      </c>
    </row>
    <row r="270" ht="15.75">
      <c r="A270" s="2">
        <f t="shared" si="4"/>
      </c>
    </row>
    <row r="271" ht="15.75">
      <c r="A271" s="2">
        <f t="shared" si="4"/>
      </c>
    </row>
    <row r="272" ht="15.75">
      <c r="A272" s="2">
        <f t="shared" si="4"/>
      </c>
    </row>
    <row r="273" ht="15.75">
      <c r="A273" s="2">
        <f t="shared" si="4"/>
      </c>
    </row>
    <row r="274" ht="15.75">
      <c r="A274" s="2">
        <f t="shared" si="4"/>
      </c>
    </row>
    <row r="275" ht="15.75">
      <c r="A275" s="2">
        <f aca="true" t="shared" si="5" ref="A275:A327">IF(ROW(A275)-8&lt;=$B$1,ROW(A275)-8,"")</f>
      </c>
    </row>
    <row r="276" ht="15.75">
      <c r="A276" s="2">
        <f t="shared" si="5"/>
      </c>
    </row>
    <row r="277" ht="15.75">
      <c r="A277" s="2">
        <f t="shared" si="5"/>
      </c>
    </row>
    <row r="278" ht="15.75">
      <c r="A278" s="2">
        <f t="shared" si="5"/>
      </c>
    </row>
    <row r="279" ht="15.75">
      <c r="A279" s="2">
        <f t="shared" si="5"/>
      </c>
    </row>
    <row r="280" ht="15.75">
      <c r="A280" s="2">
        <f t="shared" si="5"/>
      </c>
    </row>
    <row r="281" ht="15.75">
      <c r="A281" s="2">
        <f t="shared" si="5"/>
      </c>
    </row>
    <row r="282" ht="15.75">
      <c r="A282" s="2">
        <f t="shared" si="5"/>
      </c>
    </row>
    <row r="283" ht="15.75">
      <c r="A283" s="2">
        <f t="shared" si="5"/>
      </c>
    </row>
    <row r="284" ht="15.75">
      <c r="A284" s="2">
        <f t="shared" si="5"/>
      </c>
    </row>
    <row r="285" ht="15.75">
      <c r="A285" s="2">
        <f t="shared" si="5"/>
      </c>
    </row>
    <row r="286" ht="15.75">
      <c r="A286" s="2">
        <f t="shared" si="5"/>
      </c>
    </row>
    <row r="287" ht="15.75">
      <c r="A287" s="2">
        <f t="shared" si="5"/>
      </c>
    </row>
    <row r="288" ht="15.75">
      <c r="A288" s="2">
        <f t="shared" si="5"/>
      </c>
    </row>
    <row r="289" ht="15.75">
      <c r="A289" s="2">
        <f t="shared" si="5"/>
      </c>
    </row>
    <row r="290" ht="15.75">
      <c r="A290" s="2">
        <f t="shared" si="5"/>
      </c>
    </row>
    <row r="291" ht="15.75">
      <c r="A291" s="2">
        <f t="shared" si="5"/>
      </c>
    </row>
    <row r="292" ht="15.75">
      <c r="A292" s="2">
        <f t="shared" si="5"/>
      </c>
    </row>
    <row r="293" ht="15.75">
      <c r="A293" s="2">
        <f t="shared" si="5"/>
      </c>
    </row>
    <row r="294" ht="15.75">
      <c r="A294" s="2">
        <f t="shared" si="5"/>
      </c>
    </row>
    <row r="295" ht="15.75">
      <c r="A295" s="2">
        <f t="shared" si="5"/>
      </c>
    </row>
    <row r="296" ht="15.75">
      <c r="A296" s="2">
        <f t="shared" si="5"/>
      </c>
    </row>
    <row r="297" ht="15.75">
      <c r="A297" s="2">
        <f t="shared" si="5"/>
      </c>
    </row>
    <row r="298" ht="15.75">
      <c r="A298" s="2">
        <f t="shared" si="5"/>
      </c>
    </row>
    <row r="299" ht="15.75">
      <c r="A299" s="2">
        <f t="shared" si="5"/>
      </c>
    </row>
    <row r="300" ht="15.75">
      <c r="A300" s="2">
        <f t="shared" si="5"/>
      </c>
    </row>
    <row r="301" ht="15.75">
      <c r="A301" s="2">
        <f t="shared" si="5"/>
      </c>
    </row>
    <row r="302" ht="15.75">
      <c r="A302" s="2">
        <f t="shared" si="5"/>
      </c>
    </row>
    <row r="303" ht="15.75">
      <c r="A303" s="2">
        <f t="shared" si="5"/>
      </c>
    </row>
    <row r="304" ht="15.75">
      <c r="A304" s="2">
        <f t="shared" si="5"/>
      </c>
    </row>
    <row r="305" ht="15.75">
      <c r="A305" s="2">
        <f t="shared" si="5"/>
      </c>
    </row>
    <row r="306" ht="15.75">
      <c r="A306" s="2">
        <f t="shared" si="5"/>
      </c>
    </row>
    <row r="307" ht="15.75">
      <c r="A307" s="2">
        <f t="shared" si="5"/>
      </c>
    </row>
    <row r="308" ht="15.75">
      <c r="A308" s="2">
        <f t="shared" si="5"/>
      </c>
    </row>
    <row r="309" ht="15.75">
      <c r="A309" s="2">
        <f t="shared" si="5"/>
      </c>
    </row>
    <row r="310" ht="15.75">
      <c r="A310" s="2">
        <f t="shared" si="5"/>
      </c>
    </row>
    <row r="311" ht="15.75">
      <c r="A311" s="2">
        <f t="shared" si="5"/>
      </c>
    </row>
    <row r="312" ht="15.75">
      <c r="A312" s="2">
        <f t="shared" si="5"/>
      </c>
    </row>
    <row r="313" ht="15.75">
      <c r="A313" s="2">
        <f t="shared" si="5"/>
      </c>
    </row>
    <row r="314" ht="15.75">
      <c r="A314" s="2">
        <f t="shared" si="5"/>
      </c>
    </row>
    <row r="315" ht="15.75">
      <c r="A315" s="2">
        <f t="shared" si="5"/>
      </c>
    </row>
    <row r="316" ht="15.75">
      <c r="A316" s="2">
        <f t="shared" si="5"/>
      </c>
    </row>
    <row r="317" ht="15.75">
      <c r="A317" s="2">
        <f t="shared" si="5"/>
      </c>
    </row>
    <row r="318" ht="15.75">
      <c r="A318" s="2">
        <f t="shared" si="5"/>
      </c>
    </row>
    <row r="319" ht="15.75">
      <c r="A319" s="2">
        <f t="shared" si="5"/>
      </c>
    </row>
    <row r="320" ht="15.75">
      <c r="A320" s="2">
        <f t="shared" si="5"/>
      </c>
    </row>
    <row r="321" ht="15.75">
      <c r="A321" s="2">
        <f t="shared" si="5"/>
      </c>
    </row>
    <row r="322" ht="15.75">
      <c r="A322" s="2">
        <f t="shared" si="5"/>
      </c>
    </row>
    <row r="323" ht="15.75">
      <c r="A323" s="2">
        <f t="shared" si="5"/>
      </c>
    </row>
    <row r="324" ht="15.75">
      <c r="A324" s="2">
        <f t="shared" si="5"/>
      </c>
    </row>
    <row r="325" ht="15.75">
      <c r="A325" s="2">
        <f t="shared" si="5"/>
      </c>
    </row>
    <row r="326" ht="15.75">
      <c r="A326" s="2">
        <f t="shared" si="5"/>
      </c>
    </row>
    <row r="327" ht="15.75">
      <c r="A327" s="24">
        <f t="shared" si="5"/>
      </c>
    </row>
    <row r="328" ht="15.75">
      <c r="A328" s="25"/>
    </row>
    <row r="329" ht="15.75">
      <c r="A329" s="25"/>
    </row>
    <row r="330" ht="15.75">
      <c r="A330" s="25"/>
    </row>
    <row r="331" ht="15.75">
      <c r="A331" s="25"/>
    </row>
    <row r="332" ht="15.75">
      <c r="A332" s="25"/>
    </row>
    <row r="333" ht="15.75">
      <c r="A333" s="25"/>
    </row>
    <row r="334" ht="15.75">
      <c r="A334" s="25"/>
    </row>
    <row r="335" ht="15.75">
      <c r="A335" s="25"/>
    </row>
    <row r="336" ht="15.75">
      <c r="A336" s="25"/>
    </row>
    <row r="337" ht="15.75">
      <c r="A337" s="25"/>
    </row>
    <row r="338" ht="15.75">
      <c r="A338" s="25"/>
    </row>
    <row r="339" ht="15.75">
      <c r="A339" s="25"/>
    </row>
    <row r="340" ht="15.75">
      <c r="A340" s="25"/>
    </row>
    <row r="341" ht="15.75">
      <c r="A341" s="25"/>
    </row>
    <row r="342" ht="15.75">
      <c r="A342" s="25"/>
    </row>
    <row r="343" ht="15.75">
      <c r="A343" s="25"/>
    </row>
    <row r="344" ht="15.75">
      <c r="A344" s="25"/>
    </row>
    <row r="345" ht="15.75">
      <c r="A345" s="25"/>
    </row>
    <row r="346" ht="15.75">
      <c r="A346" s="25"/>
    </row>
    <row r="347" ht="15.75">
      <c r="A347" s="25"/>
    </row>
    <row r="348" ht="15.75">
      <c r="A348" s="25"/>
    </row>
    <row r="349" ht="15.75">
      <c r="A349" s="25"/>
    </row>
    <row r="350" ht="15.75">
      <c r="A350" s="25"/>
    </row>
    <row r="351" ht="15.75">
      <c r="A351" s="25"/>
    </row>
    <row r="352" ht="15.75">
      <c r="A352" s="25"/>
    </row>
    <row r="353" ht="15.75">
      <c r="A353" s="25"/>
    </row>
    <row r="354" ht="15.75">
      <c r="A354" s="25"/>
    </row>
    <row r="355" ht="15.75">
      <c r="A355" s="25"/>
    </row>
    <row r="356" ht="15.75">
      <c r="A356" s="25"/>
    </row>
    <row r="357" ht="15.75">
      <c r="A357" s="25"/>
    </row>
    <row r="358" ht="15.75">
      <c r="A358" s="25"/>
    </row>
    <row r="359" ht="15.75">
      <c r="A359" s="25"/>
    </row>
    <row r="360" ht="15.75">
      <c r="A360" s="25"/>
    </row>
    <row r="361" ht="15.75">
      <c r="A361" s="25"/>
    </row>
    <row r="362" ht="15.75">
      <c r="A362" s="25"/>
    </row>
    <row r="363" ht="15.75">
      <c r="A363" s="25"/>
    </row>
    <row r="364" ht="15.75">
      <c r="A364" s="25"/>
    </row>
    <row r="365" ht="15.75">
      <c r="A365" s="25"/>
    </row>
    <row r="366" ht="15.75">
      <c r="A366" s="25"/>
    </row>
    <row r="367" ht="15.75">
      <c r="A367" s="25"/>
    </row>
    <row r="368" ht="15.75">
      <c r="A368" s="25"/>
    </row>
    <row r="369" ht="15.75">
      <c r="A369" s="25"/>
    </row>
    <row r="370" ht="15.75">
      <c r="A370" s="25"/>
    </row>
    <row r="371" ht="15.75">
      <c r="A371" s="25"/>
    </row>
    <row r="372" ht="15.75">
      <c r="A372" s="25"/>
    </row>
    <row r="373" ht="15.75">
      <c r="A373" s="25"/>
    </row>
    <row r="374" ht="15.75">
      <c r="A374" s="25"/>
    </row>
    <row r="375" ht="15.75">
      <c r="A375" s="25"/>
    </row>
    <row r="376" ht="15.75">
      <c r="A376" s="25"/>
    </row>
  </sheetData>
  <conditionalFormatting sqref="A9:A375">
    <cfRule type="cellIs" priority="1" dxfId="0" operator="greaterThan" stopIfTrue="1">
      <formula>100</formula>
    </cfRule>
  </conditionalFormatting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0"/>
  <sheetViews>
    <sheetView workbookViewId="0" topLeftCell="A1">
      <selection activeCell="A7" sqref="A7"/>
    </sheetView>
  </sheetViews>
  <sheetFormatPr defaultColWidth="9.00390625" defaultRowHeight="15.75"/>
  <cols>
    <col min="1" max="1" width="15.50390625" style="1" customWidth="1"/>
    <col min="2" max="2" width="12.50390625" style="17" customWidth="1"/>
    <col min="3" max="4" width="13.50390625" style="0" customWidth="1"/>
    <col min="5" max="5" width="12.25390625" style="5" customWidth="1"/>
    <col min="6" max="6" width="13.625" style="42" customWidth="1"/>
    <col min="7" max="7" width="12.625" style="42" customWidth="1"/>
    <col min="8" max="8" width="11.25390625" style="9" customWidth="1"/>
    <col min="9" max="9" width="11.125" style="9" customWidth="1"/>
    <col min="10" max="10" width="10.875" style="9" customWidth="1"/>
    <col min="11" max="11" width="4.625" style="0" customWidth="1"/>
  </cols>
  <sheetData>
    <row r="1" spans="1:6" ht="15.75">
      <c r="A1" s="3" t="s">
        <v>1</v>
      </c>
      <c r="B1" s="21">
        <f>'Basic Information'!B1</f>
        <v>17</v>
      </c>
      <c r="C1" s="4" t="s">
        <v>2</v>
      </c>
      <c r="E1" s="9"/>
      <c r="F1" s="41"/>
    </row>
    <row r="3" spans="1:7" ht="15.75">
      <c r="A3" s="38" t="s">
        <v>12</v>
      </c>
      <c r="B3" s="39">
        <f>'Basic Information'!B3</f>
        <v>100.20000000000002</v>
      </c>
      <c r="E3" s="16"/>
      <c r="F3" s="43"/>
      <c r="G3" s="43"/>
    </row>
    <row r="4" spans="1:7" ht="15.75">
      <c r="A4" s="37" t="s">
        <v>11</v>
      </c>
      <c r="B4" s="39">
        <f>'Basic Information'!B4</f>
        <v>99.8</v>
      </c>
      <c r="E4" s="16"/>
      <c r="F4" s="43"/>
      <c r="G4" s="43"/>
    </row>
    <row r="5" spans="1:7" ht="15.75">
      <c r="A5" s="10"/>
      <c r="B5" s="22"/>
      <c r="E5" s="16"/>
      <c r="F5" s="50" t="s">
        <v>0</v>
      </c>
      <c r="G5" s="51" t="s">
        <v>4</v>
      </c>
    </row>
    <row r="6" spans="1:7" ht="15.75">
      <c r="A6" s="10"/>
      <c r="B6" s="22"/>
      <c r="E6" s="53" t="s">
        <v>14</v>
      </c>
      <c r="F6" s="49">
        <f>1/F9</f>
        <v>9.821799612607858</v>
      </c>
      <c r="G6" s="52">
        <f>1/G9</f>
        <v>3.8854802215807123</v>
      </c>
    </row>
    <row r="7" spans="1:6" ht="15.75">
      <c r="A7" s="10"/>
      <c r="B7" s="22"/>
      <c r="F7" s="44"/>
    </row>
    <row r="8" spans="1:8" ht="15.75">
      <c r="A8" s="10"/>
      <c r="B8" s="22"/>
      <c r="F8" s="44"/>
      <c r="G8" s="45"/>
      <c r="H8" s="36"/>
    </row>
    <row r="9" spans="5:8" ht="15.75">
      <c r="E9" s="47" t="s">
        <v>13</v>
      </c>
      <c r="F9" s="48">
        <f>SUM(F12:F330)</f>
        <v>0.10181433540105413</v>
      </c>
      <c r="G9" s="48">
        <f>SUM(G12:G330)</f>
        <v>0.2573684443034366</v>
      </c>
      <c r="H9" s="36"/>
    </row>
    <row r="10" ht="15.75" customHeight="1"/>
    <row r="11" spans="1:10" ht="49.5" customHeight="1" thickBot="1">
      <c r="A11" s="7" t="s">
        <v>5</v>
      </c>
      <c r="B11" s="23" t="s">
        <v>0</v>
      </c>
      <c r="C11" s="7" t="s">
        <v>7</v>
      </c>
      <c r="D11" s="35" t="s">
        <v>4</v>
      </c>
      <c r="E11" s="6" t="s">
        <v>8</v>
      </c>
      <c r="F11" s="46" t="s">
        <v>9</v>
      </c>
      <c r="G11" s="46" t="s">
        <v>10</v>
      </c>
      <c r="H11" s="34"/>
      <c r="I11" s="34"/>
      <c r="J11" s="34"/>
    </row>
    <row r="12" spans="1:7" ht="16.5" thickTop="1">
      <c r="A12" s="2">
        <f>'Basic Information'!A9</f>
        <v>1</v>
      </c>
      <c r="B12" s="17">
        <f>IF(ROW(A12)-11&lt;=$B$1,'Basic Information'!B9,"")</f>
        <v>20.4</v>
      </c>
      <c r="C12" s="14">
        <f>IF(ROW(A12)-11&lt;=$B$1,B12/$B$3,"")</f>
        <v>0.20359281437125742</v>
      </c>
      <c r="D12" s="17">
        <f>IF(ROW(A12)-11&lt;=$B$1,'Basic Information'!C9,"")</f>
        <v>37.2</v>
      </c>
      <c r="E12" s="14">
        <f>IF(ROW(A12)-11&lt;=$B$1,D12/$B$4,"")</f>
        <v>0.37274549098196397</v>
      </c>
      <c r="F12" s="41">
        <f>IF(ROW(A12)-11&lt;=$B$1,C12^2,"")</f>
        <v>0.04145003406360928</v>
      </c>
      <c r="G12" s="41">
        <f>IF(ROW(A12)-11&lt;=$B$1,E12^2,"")</f>
        <v>0.13893920104738539</v>
      </c>
    </row>
    <row r="13" spans="1:7" ht="15.75">
      <c r="A13" s="2">
        <f>'Basic Information'!A10</f>
        <v>2</v>
      </c>
      <c r="B13" s="17">
        <f>IF(ROW(A13)-11&lt;=$B$1,'Basic Information'!B10,"")</f>
        <v>15.4</v>
      </c>
      <c r="C13" s="14">
        <f aca="true" t="shared" si="0" ref="C13:C76">IF(ROW(A13)-11&lt;=$B$1,B13/$B$3,"")</f>
        <v>0.15369261477045906</v>
      </c>
      <c r="D13" s="17">
        <f>IF(ROW(A13)-11&lt;=$B$1,'Basic Information'!C10,"")</f>
        <v>28.7</v>
      </c>
      <c r="E13" s="14">
        <f aca="true" t="shared" si="1" ref="E13:E76">IF(ROW(A13)-11&lt;=$B$1,D13/$B$4,"")</f>
        <v>0.2875751503006012</v>
      </c>
      <c r="F13" s="41">
        <f aca="true" t="shared" si="2" ref="F13:F76">IF(ROW(A13)-11&lt;=$B$1,C13^2,"")</f>
        <v>0.02362141983498073</v>
      </c>
      <c r="G13" s="41">
        <f aca="true" t="shared" si="3" ref="G13:G76">IF(ROW(A13)-11&lt;=$B$1,E13^2,"")</f>
        <v>0.08269946707041338</v>
      </c>
    </row>
    <row r="14" spans="1:7" ht="15.75">
      <c r="A14" s="2">
        <f>'Basic Information'!A11</f>
        <v>3</v>
      </c>
      <c r="B14" s="17">
        <f>IF(ROW(A14)-11&lt;=$B$1,'Basic Information'!B11,"")</f>
        <v>10.6</v>
      </c>
      <c r="C14" s="14">
        <f t="shared" si="0"/>
        <v>0.10578842315369259</v>
      </c>
      <c r="D14" s="17">
        <f>IF(ROW(A14)-11&lt;=$B$1,'Basic Information'!C11,"")</f>
        <v>16.1</v>
      </c>
      <c r="E14" s="14">
        <f t="shared" si="1"/>
        <v>0.16132264529058118</v>
      </c>
      <c r="F14" s="41">
        <f t="shared" si="2"/>
        <v>0.011191190473344723</v>
      </c>
      <c r="G14" s="41">
        <f t="shared" si="3"/>
        <v>0.026024995883550676</v>
      </c>
    </row>
    <row r="15" spans="1:7" ht="15.75">
      <c r="A15" s="2">
        <f>'Basic Information'!A12</f>
        <v>4</v>
      </c>
      <c r="B15" s="17">
        <f>IF(ROW(A15)-11&lt;=$B$1,'Basic Information'!B12,"")</f>
        <v>7.3</v>
      </c>
      <c r="C15" s="14">
        <f t="shared" si="0"/>
        <v>0.07285429141716565</v>
      </c>
      <c r="D15" s="17">
        <f>IF(ROW(A15)-11&lt;=$B$1,'Basic Information'!C12,"")</f>
        <v>7.6</v>
      </c>
      <c r="E15" s="14">
        <f t="shared" si="1"/>
        <v>0.07615230460921843</v>
      </c>
      <c r="F15" s="41">
        <f t="shared" si="2"/>
        <v>0.005307747777897297</v>
      </c>
      <c r="G15" s="41">
        <f t="shared" si="3"/>
        <v>0.005799173497295191</v>
      </c>
    </row>
    <row r="16" spans="1:7" ht="15.75">
      <c r="A16" s="2">
        <f>'Basic Information'!A13</f>
        <v>5</v>
      </c>
      <c r="B16" s="17">
        <f>IF(ROW(A16)-11&lt;=$B$1,'Basic Information'!B13,"")</f>
        <v>5.8</v>
      </c>
      <c r="C16" s="14">
        <f t="shared" si="0"/>
        <v>0.05788423153692614</v>
      </c>
      <c r="D16" s="17">
        <f>IF(ROW(A16)-11&lt;=$B$1,'Basic Information'!C13,"")</f>
        <v>4.8</v>
      </c>
      <c r="E16" s="14">
        <f t="shared" si="1"/>
        <v>0.04809619238476954</v>
      </c>
      <c r="F16" s="41">
        <f t="shared" si="2"/>
        <v>0.003350584260620474</v>
      </c>
      <c r="G16" s="41">
        <f t="shared" si="3"/>
        <v>0.0023132437219127635</v>
      </c>
    </row>
    <row r="17" spans="1:7" ht="15.75">
      <c r="A17" s="2">
        <f>'Basic Information'!A14</f>
        <v>6</v>
      </c>
      <c r="B17" s="17">
        <f>IF(ROW(A17)-11&lt;=$B$1,'Basic Information'!B14,"")</f>
        <v>5.4</v>
      </c>
      <c r="C17" s="14">
        <f t="shared" si="0"/>
        <v>0.05389221556886227</v>
      </c>
      <c r="D17" s="17">
        <f>IF(ROW(A17)-11&lt;=$B$1,'Basic Information'!C14,"")</f>
        <v>3.5</v>
      </c>
      <c r="E17" s="14">
        <f t="shared" si="1"/>
        <v>0.03507014028056112</v>
      </c>
      <c r="F17" s="41">
        <f t="shared" si="2"/>
        <v>0.0029043708989207207</v>
      </c>
      <c r="G17" s="41">
        <f t="shared" si="3"/>
        <v>0.0012299147392982358</v>
      </c>
    </row>
    <row r="18" spans="1:7" ht="15.75">
      <c r="A18" s="2">
        <f>'Basic Information'!A15</f>
        <v>7</v>
      </c>
      <c r="B18" s="17">
        <f>IF(ROW(A18)-11&lt;=$B$1,'Basic Information'!B15,"")</f>
        <v>0.7</v>
      </c>
      <c r="C18" s="14">
        <f t="shared" si="0"/>
        <v>0.0069860279441117746</v>
      </c>
      <c r="D18" s="17">
        <f>IF(ROW(A18)-11&lt;=$B$1,'Basic Information'!C15,"")</f>
        <v>1.9</v>
      </c>
      <c r="E18" s="14">
        <f t="shared" si="1"/>
        <v>0.019038076152304607</v>
      </c>
      <c r="F18" s="41">
        <f t="shared" si="2"/>
        <v>4.880458643591059E-05</v>
      </c>
      <c r="G18" s="41">
        <f t="shared" si="3"/>
        <v>0.0003624483435809494</v>
      </c>
    </row>
    <row r="19" spans="1:7" ht="15.75">
      <c r="A19" s="2">
        <f>'Basic Information'!A16</f>
        <v>8</v>
      </c>
      <c r="B19" s="17">
        <f>IF(ROW(A19)-11&lt;=$B$1,'Basic Information'!B16,"")</f>
        <v>6.4</v>
      </c>
      <c r="C19" s="14">
        <f t="shared" si="0"/>
        <v>0.06387225548902195</v>
      </c>
      <c r="D19" s="17">
        <f>IF(ROW(A19)-11&lt;=$B$1,'Basic Information'!C16,"")</f>
        <v>0</v>
      </c>
      <c r="E19" s="14">
        <f t="shared" si="1"/>
        <v>0</v>
      </c>
      <c r="F19" s="41">
        <f t="shared" si="2"/>
        <v>0.004079665021254895</v>
      </c>
      <c r="G19" s="41">
        <f t="shared" si="3"/>
        <v>0</v>
      </c>
    </row>
    <row r="20" spans="1:7" ht="15.75">
      <c r="A20" s="2">
        <f>'Basic Information'!A17</f>
        <v>9</v>
      </c>
      <c r="B20" s="17">
        <f>IF(ROW(A20)-11&lt;=$B$1,'Basic Information'!B17,"")</f>
        <v>4.9</v>
      </c>
      <c r="C20" s="14">
        <f t="shared" si="0"/>
        <v>0.04890219560878243</v>
      </c>
      <c r="D20" s="17">
        <f>IF(ROW(A20)-11&lt;=$B$1,'Basic Information'!C17,"")</f>
        <v>0</v>
      </c>
      <c r="E20" s="14">
        <f t="shared" si="1"/>
        <v>0</v>
      </c>
      <c r="F20" s="41">
        <f t="shared" si="2"/>
        <v>0.0023914247353596196</v>
      </c>
      <c r="G20" s="41">
        <f t="shared" si="3"/>
        <v>0</v>
      </c>
    </row>
    <row r="21" spans="1:7" ht="15.75">
      <c r="A21" s="2">
        <f>'Basic Information'!A18</f>
        <v>10</v>
      </c>
      <c r="B21" s="17">
        <f>IF(ROW(A21)-11&lt;=$B$1,'Basic Information'!B18,"")</f>
        <v>4.4</v>
      </c>
      <c r="C21" s="14">
        <f t="shared" si="0"/>
        <v>0.04391217564870259</v>
      </c>
      <c r="D21" s="17">
        <f>IF(ROW(A21)-11&lt;=$B$1,'Basic Information'!C18,"")</f>
        <v>0</v>
      </c>
      <c r="E21" s="14">
        <f t="shared" si="1"/>
        <v>0</v>
      </c>
      <c r="F21" s="41">
        <f t="shared" si="2"/>
        <v>0.0019282791702025087</v>
      </c>
      <c r="G21" s="41">
        <f t="shared" si="3"/>
        <v>0</v>
      </c>
    </row>
    <row r="22" spans="1:7" ht="15.75">
      <c r="A22" s="2">
        <f>'Basic Information'!A19</f>
        <v>11</v>
      </c>
      <c r="B22" s="17">
        <f>IF(ROW(A22)-11&lt;=$B$1,'Basic Information'!B19,"")</f>
        <v>4</v>
      </c>
      <c r="C22" s="14">
        <f t="shared" si="0"/>
        <v>0.039920159680638716</v>
      </c>
      <c r="D22" s="17">
        <f>IF(ROW(A22)-11&lt;=$B$1,'Basic Information'!C19,"")</f>
        <v>0</v>
      </c>
      <c r="E22" s="14">
        <f t="shared" si="1"/>
        <v>0</v>
      </c>
      <c r="F22" s="41">
        <f t="shared" si="2"/>
        <v>0.001593619148927693</v>
      </c>
      <c r="G22" s="41">
        <f t="shared" si="3"/>
        <v>0</v>
      </c>
    </row>
    <row r="23" spans="1:7" ht="15.75">
      <c r="A23" s="2">
        <f>'Basic Information'!A20</f>
        <v>12</v>
      </c>
      <c r="B23" s="17">
        <f>IF(ROW(A23)-11&lt;=$B$1,'Basic Information'!B20,"")</f>
        <v>3.2</v>
      </c>
      <c r="C23" s="14">
        <f t="shared" si="0"/>
        <v>0.031936127744510975</v>
      </c>
      <c r="D23" s="17">
        <f>IF(ROW(A23)-11&lt;=$B$1,'Basic Information'!C20,"")</f>
        <v>0</v>
      </c>
      <c r="E23" s="14">
        <f t="shared" si="1"/>
        <v>0</v>
      </c>
      <c r="F23" s="41">
        <f t="shared" si="2"/>
        <v>0.0010199162553137238</v>
      </c>
      <c r="G23" s="41">
        <f t="shared" si="3"/>
        <v>0</v>
      </c>
    </row>
    <row r="24" spans="1:7" ht="15.75">
      <c r="A24" s="2">
        <f>'Basic Information'!A21</f>
        <v>13</v>
      </c>
      <c r="B24" s="17">
        <f>IF(ROW(A24)-11&lt;=$B$1,'Basic Information'!B21,"")</f>
        <v>2.8</v>
      </c>
      <c r="C24" s="14">
        <f t="shared" si="0"/>
        <v>0.027944111776447098</v>
      </c>
      <c r="D24" s="17">
        <f>IF(ROW(A24)-11&lt;=$B$1,'Basic Information'!C21,"")</f>
        <v>0</v>
      </c>
      <c r="E24" s="14">
        <f t="shared" si="1"/>
        <v>0</v>
      </c>
      <c r="F24" s="41">
        <f t="shared" si="2"/>
        <v>0.0007808733829745694</v>
      </c>
      <c r="G24" s="41">
        <f t="shared" si="3"/>
        <v>0</v>
      </c>
    </row>
    <row r="25" spans="1:7" ht="15.75">
      <c r="A25" s="2">
        <f>'Basic Information'!A22</f>
        <v>14</v>
      </c>
      <c r="B25" s="17">
        <f>IF(ROW(A25)-11&lt;=$B$1,'Basic Information'!B22,"")</f>
        <v>2.7</v>
      </c>
      <c r="C25" s="14">
        <f t="shared" si="0"/>
        <v>0.026946107784431135</v>
      </c>
      <c r="D25" s="17">
        <f>IF(ROW(A25)-11&lt;=$B$1,'Basic Information'!C22,"")</f>
        <v>0</v>
      </c>
      <c r="E25" s="14">
        <f t="shared" si="1"/>
        <v>0</v>
      </c>
      <c r="F25" s="41">
        <f t="shared" si="2"/>
        <v>0.0007260927247301802</v>
      </c>
      <c r="G25" s="41">
        <f t="shared" si="3"/>
        <v>0</v>
      </c>
    </row>
    <row r="26" spans="1:7" ht="15.75">
      <c r="A26" s="2">
        <f>'Basic Information'!A23</f>
        <v>15</v>
      </c>
      <c r="B26" s="17">
        <f>IF(ROW(A26)-11&lt;=$B$1,'Basic Information'!B23,"")</f>
        <v>2.7</v>
      </c>
      <c r="C26" s="14">
        <f t="shared" si="0"/>
        <v>0.026946107784431135</v>
      </c>
      <c r="D26" s="17">
        <f>IF(ROW(A26)-11&lt;=$B$1,'Basic Information'!C23,"")</f>
        <v>0</v>
      </c>
      <c r="E26" s="14">
        <f t="shared" si="1"/>
        <v>0</v>
      </c>
      <c r="F26" s="41">
        <f t="shared" si="2"/>
        <v>0.0007260927247301802</v>
      </c>
      <c r="G26" s="41">
        <f t="shared" si="3"/>
        <v>0</v>
      </c>
    </row>
    <row r="27" spans="1:7" ht="15.75">
      <c r="A27" s="2">
        <f>'Basic Information'!A24</f>
        <v>16</v>
      </c>
      <c r="B27" s="17">
        <f>IF(ROW(A27)-11&lt;=$B$1,'Basic Information'!B24,"")</f>
        <v>2.4</v>
      </c>
      <c r="C27" s="14">
        <f t="shared" si="0"/>
        <v>0.023952095808383228</v>
      </c>
      <c r="D27" s="17">
        <f>IF(ROW(A27)-11&lt;=$B$1,'Basic Information'!C24,"")</f>
        <v>0</v>
      </c>
      <c r="E27" s="14">
        <f t="shared" si="1"/>
        <v>0</v>
      </c>
      <c r="F27" s="41">
        <f t="shared" si="2"/>
        <v>0.0005737028936139694</v>
      </c>
      <c r="G27" s="41">
        <f t="shared" si="3"/>
        <v>0</v>
      </c>
    </row>
    <row r="28" spans="1:7" ht="15.75">
      <c r="A28" s="2">
        <f>'Basic Information'!A25</f>
        <v>17</v>
      </c>
      <c r="B28" s="17">
        <f>IF(ROW(A28)-11&lt;=$B$1,'Basic Information'!B25,"")</f>
        <v>1.1</v>
      </c>
      <c r="C28" s="14">
        <f t="shared" si="0"/>
        <v>0.010978043912175647</v>
      </c>
      <c r="D28" s="17">
        <f>IF(ROW(A28)-11&lt;=$B$1,'Basic Information'!C25,"")</f>
        <v>0</v>
      </c>
      <c r="E28" s="14">
        <f t="shared" si="1"/>
        <v>0</v>
      </c>
      <c r="F28" s="41">
        <f t="shared" si="2"/>
        <v>0.0001205174481376568</v>
      </c>
      <c r="G28" s="41">
        <f t="shared" si="3"/>
        <v>0</v>
      </c>
    </row>
    <row r="29" spans="1:7" ht="15.75">
      <c r="A29" s="2">
        <f>'Basic Information'!A26</f>
      </c>
      <c r="B29" s="17">
        <f>IF(ROW(A29)-11&lt;=$B$1,'Basic Information'!B26,"")</f>
      </c>
      <c r="C29" s="14">
        <f t="shared" si="0"/>
      </c>
      <c r="D29" s="17">
        <f>IF(ROW(A29)-11&lt;=$B$1,'Basic Information'!C26,"")</f>
      </c>
      <c r="E29" s="14">
        <f t="shared" si="1"/>
      </c>
      <c r="F29" s="41">
        <f t="shared" si="2"/>
      </c>
      <c r="G29" s="41">
        <f t="shared" si="3"/>
      </c>
    </row>
    <row r="30" spans="1:7" ht="15.75">
      <c r="A30" s="2">
        <f>'Basic Information'!A27</f>
      </c>
      <c r="B30" s="17">
        <f>IF(ROW(A30)-11&lt;=$B$1,'Basic Information'!B27,"")</f>
      </c>
      <c r="C30" s="14">
        <f t="shared" si="0"/>
      </c>
      <c r="D30" s="17">
        <f>IF(ROW(A30)-11&lt;=$B$1,'Basic Information'!C27,"")</f>
      </c>
      <c r="E30" s="14">
        <f t="shared" si="1"/>
      </c>
      <c r="F30" s="41">
        <f t="shared" si="2"/>
      </c>
      <c r="G30" s="41">
        <f t="shared" si="3"/>
      </c>
    </row>
    <row r="31" spans="1:7" ht="15.75">
      <c r="A31" s="2">
        <f>'Basic Information'!A28</f>
      </c>
      <c r="B31" s="17">
        <f>IF(ROW(A31)-11&lt;=$B$1,'Basic Information'!B28,"")</f>
      </c>
      <c r="C31" s="14">
        <f t="shared" si="0"/>
      </c>
      <c r="D31" s="17">
        <f>IF(ROW(A31)-11&lt;=$B$1,'Basic Information'!C28,"")</f>
      </c>
      <c r="E31" s="14">
        <f t="shared" si="1"/>
      </c>
      <c r="F31" s="41">
        <f t="shared" si="2"/>
      </c>
      <c r="G31" s="41">
        <f t="shared" si="3"/>
      </c>
    </row>
    <row r="32" spans="1:7" ht="15.75">
      <c r="A32" s="2">
        <f>'Basic Information'!A29</f>
      </c>
      <c r="B32" s="17">
        <f>IF(ROW(A32)-11&lt;=$B$1,'Basic Information'!B29,"")</f>
      </c>
      <c r="C32" s="14">
        <f t="shared" si="0"/>
      </c>
      <c r="D32" s="17">
        <f>IF(ROW(A32)-11&lt;=$B$1,'Basic Information'!C29,"")</f>
      </c>
      <c r="E32" s="14">
        <f t="shared" si="1"/>
      </c>
      <c r="F32" s="41">
        <f t="shared" si="2"/>
      </c>
      <c r="G32" s="41">
        <f t="shared" si="3"/>
      </c>
    </row>
    <row r="33" spans="1:7" ht="15.75">
      <c r="A33" s="2">
        <f>'Basic Information'!A30</f>
      </c>
      <c r="B33" s="17">
        <f>IF(ROW(A33)-11&lt;=$B$1,'Basic Information'!B30,"")</f>
      </c>
      <c r="C33" s="14">
        <f t="shared" si="0"/>
      </c>
      <c r="D33" s="17">
        <f>IF(ROW(A33)-11&lt;=$B$1,'Basic Information'!C30,"")</f>
      </c>
      <c r="E33" s="14">
        <f t="shared" si="1"/>
      </c>
      <c r="F33" s="41">
        <f t="shared" si="2"/>
      </c>
      <c r="G33" s="41">
        <f t="shared" si="3"/>
      </c>
    </row>
    <row r="34" spans="1:7" ht="15.75">
      <c r="A34" s="2">
        <f>'Basic Information'!A31</f>
      </c>
      <c r="B34" s="17">
        <f>IF(ROW(A34)-11&lt;=$B$1,'Basic Information'!B31,"")</f>
      </c>
      <c r="C34" s="14">
        <f t="shared" si="0"/>
      </c>
      <c r="D34" s="17">
        <f>IF(ROW(A34)-11&lt;=$B$1,'Basic Information'!C31,"")</f>
      </c>
      <c r="E34" s="14">
        <f t="shared" si="1"/>
      </c>
      <c r="F34" s="41">
        <f t="shared" si="2"/>
      </c>
      <c r="G34" s="41">
        <f t="shared" si="3"/>
      </c>
    </row>
    <row r="35" spans="1:7" ht="15.75">
      <c r="A35" s="2">
        <f>'Basic Information'!A32</f>
      </c>
      <c r="B35" s="17">
        <f>IF(ROW(A35)-11&lt;=$B$1,'Basic Information'!B32,"")</f>
      </c>
      <c r="C35" s="14">
        <f t="shared" si="0"/>
      </c>
      <c r="D35" s="17">
        <f>IF(ROW(A35)-11&lt;=$B$1,'Basic Information'!C32,"")</f>
      </c>
      <c r="E35" s="14">
        <f t="shared" si="1"/>
      </c>
      <c r="F35" s="41">
        <f t="shared" si="2"/>
      </c>
      <c r="G35" s="41">
        <f t="shared" si="3"/>
      </c>
    </row>
    <row r="36" spans="1:7" ht="15.75">
      <c r="A36" s="2">
        <f>'Basic Information'!A33</f>
      </c>
      <c r="B36" s="17">
        <f>IF(ROW(A36)-11&lt;=$B$1,'Basic Information'!B33,"")</f>
      </c>
      <c r="C36" s="14">
        <f t="shared" si="0"/>
      </c>
      <c r="D36" s="17">
        <f>IF(ROW(A36)-11&lt;=$B$1,'Basic Information'!C33,"")</f>
      </c>
      <c r="E36" s="14">
        <f t="shared" si="1"/>
      </c>
      <c r="F36" s="41">
        <f t="shared" si="2"/>
      </c>
      <c r="G36" s="41">
        <f t="shared" si="3"/>
      </c>
    </row>
    <row r="37" spans="1:7" ht="15.75">
      <c r="A37" s="2">
        <f>'Basic Information'!A34</f>
      </c>
      <c r="B37" s="17">
        <f>IF(ROW(A37)-11&lt;=$B$1,'Basic Information'!B34,"")</f>
      </c>
      <c r="C37" s="14">
        <f t="shared" si="0"/>
      </c>
      <c r="D37" s="17">
        <f>IF(ROW(A37)-11&lt;=$B$1,'Basic Information'!C34,"")</f>
      </c>
      <c r="E37" s="14">
        <f t="shared" si="1"/>
      </c>
      <c r="F37" s="41">
        <f t="shared" si="2"/>
      </c>
      <c r="G37" s="41">
        <f t="shared" si="3"/>
      </c>
    </row>
    <row r="38" spans="1:7" ht="15.75">
      <c r="A38" s="2">
        <f>'Basic Information'!A35</f>
      </c>
      <c r="B38" s="17">
        <f>IF(ROW(A38)-11&lt;=$B$1,'Basic Information'!B35,"")</f>
      </c>
      <c r="C38" s="14">
        <f t="shared" si="0"/>
      </c>
      <c r="D38" s="17">
        <f>IF(ROW(A38)-11&lt;=$B$1,'Basic Information'!C35,"")</f>
      </c>
      <c r="E38" s="14">
        <f t="shared" si="1"/>
      </c>
      <c r="F38" s="41">
        <f t="shared" si="2"/>
      </c>
      <c r="G38" s="41">
        <f t="shared" si="3"/>
      </c>
    </row>
    <row r="39" spans="1:7" ht="15.75">
      <c r="A39" s="2">
        <f>'Basic Information'!A36</f>
      </c>
      <c r="B39" s="17">
        <f>IF(ROW(A39)-11&lt;=$B$1,'Basic Information'!B36,"")</f>
      </c>
      <c r="C39" s="14">
        <f t="shared" si="0"/>
      </c>
      <c r="D39" s="17">
        <f>IF(ROW(A39)-11&lt;=$B$1,'Basic Information'!C36,"")</f>
      </c>
      <c r="E39" s="14">
        <f t="shared" si="1"/>
      </c>
      <c r="F39" s="41">
        <f t="shared" si="2"/>
      </c>
      <c r="G39" s="41">
        <f t="shared" si="3"/>
      </c>
    </row>
    <row r="40" spans="1:7" ht="15.75">
      <c r="A40" s="2">
        <f>'Basic Information'!A37</f>
      </c>
      <c r="B40" s="17">
        <f>IF(ROW(A40)-11&lt;=$B$1,'Basic Information'!B37,"")</f>
      </c>
      <c r="C40" s="14">
        <f t="shared" si="0"/>
      </c>
      <c r="D40" s="17">
        <f>IF(ROW(A40)-11&lt;=$B$1,'Basic Information'!C37,"")</f>
      </c>
      <c r="E40" s="14">
        <f t="shared" si="1"/>
      </c>
      <c r="F40" s="41">
        <f t="shared" si="2"/>
      </c>
      <c r="G40" s="41">
        <f t="shared" si="3"/>
      </c>
    </row>
    <row r="41" spans="1:7" ht="15.75">
      <c r="A41" s="2">
        <f>'Basic Information'!A38</f>
      </c>
      <c r="B41" s="17">
        <f>IF(ROW(A41)-11&lt;=$B$1,'Basic Information'!B38,"")</f>
      </c>
      <c r="C41" s="14">
        <f t="shared" si="0"/>
      </c>
      <c r="D41" s="17">
        <f>IF(ROW(A41)-11&lt;=$B$1,'Basic Information'!C38,"")</f>
      </c>
      <c r="E41" s="14">
        <f t="shared" si="1"/>
      </c>
      <c r="F41" s="41">
        <f t="shared" si="2"/>
      </c>
      <c r="G41" s="41">
        <f t="shared" si="3"/>
      </c>
    </row>
    <row r="42" spans="1:7" ht="15.75">
      <c r="A42" s="2">
        <f>'Basic Information'!A39</f>
      </c>
      <c r="B42" s="17">
        <f>IF(ROW(A42)-11&lt;=$B$1,'Basic Information'!B39,"")</f>
      </c>
      <c r="C42" s="14">
        <f t="shared" si="0"/>
      </c>
      <c r="D42" s="17">
        <f>IF(ROW(A42)-11&lt;=$B$1,'Basic Information'!C39,"")</f>
      </c>
      <c r="E42" s="14">
        <f t="shared" si="1"/>
      </c>
      <c r="F42" s="41">
        <f t="shared" si="2"/>
      </c>
      <c r="G42" s="41">
        <f t="shared" si="3"/>
      </c>
    </row>
    <row r="43" spans="1:7" ht="15.75">
      <c r="A43" s="2">
        <f>'Basic Information'!A40</f>
      </c>
      <c r="B43" s="17">
        <f>IF(ROW(A43)-11&lt;=$B$1,'Basic Information'!B40,"")</f>
      </c>
      <c r="C43" s="14">
        <f t="shared" si="0"/>
      </c>
      <c r="D43" s="17">
        <f>IF(ROW(A43)-11&lt;=$B$1,'Basic Information'!C40,"")</f>
      </c>
      <c r="E43" s="14">
        <f t="shared" si="1"/>
      </c>
      <c r="F43" s="41">
        <f t="shared" si="2"/>
      </c>
      <c r="G43" s="41">
        <f t="shared" si="3"/>
      </c>
    </row>
    <row r="44" spans="1:7" ht="15.75">
      <c r="A44" s="2">
        <f>'Basic Information'!A41</f>
      </c>
      <c r="B44" s="17">
        <f>IF(ROW(A44)-11&lt;=$B$1,'Basic Information'!B41,"")</f>
      </c>
      <c r="C44" s="14">
        <f t="shared" si="0"/>
      </c>
      <c r="D44" s="17">
        <f>IF(ROW(A44)-11&lt;=$B$1,'Basic Information'!C41,"")</f>
      </c>
      <c r="E44" s="14">
        <f t="shared" si="1"/>
      </c>
      <c r="F44" s="41">
        <f t="shared" si="2"/>
      </c>
      <c r="G44" s="41">
        <f t="shared" si="3"/>
      </c>
    </row>
    <row r="45" spans="1:7" ht="15.75">
      <c r="A45" s="2">
        <f>'Basic Information'!A42</f>
      </c>
      <c r="B45" s="17">
        <f>IF(ROW(A45)-11&lt;=$B$1,'Basic Information'!B42,"")</f>
      </c>
      <c r="C45" s="14">
        <f t="shared" si="0"/>
      </c>
      <c r="D45" s="17">
        <f>IF(ROW(A45)-11&lt;=$B$1,'Basic Information'!C42,"")</f>
      </c>
      <c r="E45" s="14">
        <f t="shared" si="1"/>
      </c>
      <c r="F45" s="41">
        <f t="shared" si="2"/>
      </c>
      <c r="G45" s="41">
        <f t="shared" si="3"/>
      </c>
    </row>
    <row r="46" spans="1:7" ht="15.75">
      <c r="A46" s="2">
        <f>'Basic Information'!A43</f>
      </c>
      <c r="B46" s="17">
        <f>IF(ROW(A46)-11&lt;=$B$1,'Basic Information'!B43,"")</f>
      </c>
      <c r="C46" s="14">
        <f t="shared" si="0"/>
      </c>
      <c r="D46" s="17">
        <f>IF(ROW(A46)-11&lt;=$B$1,'Basic Information'!C43,"")</f>
      </c>
      <c r="E46" s="14">
        <f t="shared" si="1"/>
      </c>
      <c r="F46" s="41">
        <f t="shared" si="2"/>
      </c>
      <c r="G46" s="41">
        <f t="shared" si="3"/>
      </c>
    </row>
    <row r="47" spans="1:7" ht="15.75">
      <c r="A47" s="2">
        <f>'Basic Information'!A44</f>
      </c>
      <c r="B47" s="17">
        <f>IF(ROW(A47)-11&lt;=$B$1,'Basic Information'!B44,"")</f>
      </c>
      <c r="C47" s="14">
        <f t="shared" si="0"/>
      </c>
      <c r="D47" s="17">
        <f>IF(ROW(A47)-11&lt;=$B$1,'Basic Information'!C44,"")</f>
      </c>
      <c r="E47" s="14">
        <f t="shared" si="1"/>
      </c>
      <c r="F47" s="41">
        <f t="shared" si="2"/>
      </c>
      <c r="G47" s="41">
        <f t="shared" si="3"/>
      </c>
    </row>
    <row r="48" spans="1:7" ht="15.75">
      <c r="A48" s="2">
        <f>'Basic Information'!A45</f>
      </c>
      <c r="B48" s="17">
        <f>IF(ROW(A48)-11&lt;=$B$1,'Basic Information'!B45,"")</f>
      </c>
      <c r="C48" s="14">
        <f t="shared" si="0"/>
      </c>
      <c r="D48" s="17">
        <f>IF(ROW(A48)-11&lt;=$B$1,'Basic Information'!C45,"")</f>
      </c>
      <c r="E48" s="14">
        <f t="shared" si="1"/>
      </c>
      <c r="F48" s="41">
        <f t="shared" si="2"/>
      </c>
      <c r="G48" s="41">
        <f t="shared" si="3"/>
      </c>
    </row>
    <row r="49" spans="1:7" ht="15.75">
      <c r="A49" s="2">
        <f>'Basic Information'!A46</f>
      </c>
      <c r="B49" s="17">
        <f>IF(ROW(A49)-11&lt;=$B$1,'Basic Information'!B46,"")</f>
      </c>
      <c r="C49" s="14">
        <f t="shared" si="0"/>
      </c>
      <c r="D49" s="17">
        <f>IF(ROW(A49)-11&lt;=$B$1,'Basic Information'!C46,"")</f>
      </c>
      <c r="E49" s="14">
        <f t="shared" si="1"/>
      </c>
      <c r="F49" s="41">
        <f t="shared" si="2"/>
      </c>
      <c r="G49" s="41">
        <f t="shared" si="3"/>
      </c>
    </row>
    <row r="50" spans="1:7" ht="15.75">
      <c r="A50" s="2">
        <f>'Basic Information'!A47</f>
      </c>
      <c r="B50" s="17">
        <f>IF(ROW(A50)-11&lt;=$B$1,'Basic Information'!B47,"")</f>
      </c>
      <c r="C50" s="14">
        <f t="shared" si="0"/>
      </c>
      <c r="D50" s="17">
        <f>IF(ROW(A50)-11&lt;=$B$1,'Basic Information'!C47,"")</f>
      </c>
      <c r="E50" s="14">
        <f t="shared" si="1"/>
      </c>
      <c r="F50" s="41">
        <f t="shared" si="2"/>
      </c>
      <c r="G50" s="41">
        <f t="shared" si="3"/>
      </c>
    </row>
    <row r="51" spans="1:7" ht="15.75">
      <c r="A51" s="2">
        <f>'Basic Information'!A48</f>
      </c>
      <c r="B51" s="17">
        <f>IF(ROW(A51)-11&lt;=$B$1,'Basic Information'!B48,"")</f>
      </c>
      <c r="C51" s="14">
        <f t="shared" si="0"/>
      </c>
      <c r="D51" s="17">
        <f>IF(ROW(A51)-11&lt;=$B$1,'Basic Information'!C48,"")</f>
      </c>
      <c r="E51" s="14">
        <f t="shared" si="1"/>
      </c>
      <c r="F51" s="41">
        <f t="shared" si="2"/>
      </c>
      <c r="G51" s="41">
        <f t="shared" si="3"/>
      </c>
    </row>
    <row r="52" spans="1:7" ht="15.75">
      <c r="A52" s="2">
        <f>'Basic Information'!A49</f>
      </c>
      <c r="B52" s="17">
        <f>IF(ROW(A52)-11&lt;=$B$1,'Basic Information'!B49,"")</f>
      </c>
      <c r="C52" s="14">
        <f t="shared" si="0"/>
      </c>
      <c r="D52" s="17">
        <f>IF(ROW(A52)-11&lt;=$B$1,'Basic Information'!C49,"")</f>
      </c>
      <c r="E52" s="14">
        <f t="shared" si="1"/>
      </c>
      <c r="F52" s="41">
        <f t="shared" si="2"/>
      </c>
      <c r="G52" s="41">
        <f t="shared" si="3"/>
      </c>
    </row>
    <row r="53" spans="1:7" ht="15.75">
      <c r="A53" s="2">
        <f>'Basic Information'!A50</f>
      </c>
      <c r="B53" s="17">
        <f>IF(ROW(A53)-11&lt;=$B$1,'Basic Information'!B50,"")</f>
      </c>
      <c r="C53" s="14">
        <f t="shared" si="0"/>
      </c>
      <c r="D53" s="17">
        <f>IF(ROW(A53)-11&lt;=$B$1,'Basic Information'!C50,"")</f>
      </c>
      <c r="E53" s="14">
        <f t="shared" si="1"/>
      </c>
      <c r="F53" s="41">
        <f t="shared" si="2"/>
      </c>
      <c r="G53" s="41">
        <f t="shared" si="3"/>
      </c>
    </row>
    <row r="54" spans="1:7" ht="15.75">
      <c r="A54" s="2">
        <f>'Basic Information'!A51</f>
      </c>
      <c r="B54" s="17">
        <f>IF(ROW(A54)-11&lt;=$B$1,'Basic Information'!B51,"")</f>
      </c>
      <c r="C54" s="14">
        <f t="shared" si="0"/>
      </c>
      <c r="D54" s="17">
        <f>IF(ROW(A54)-11&lt;=$B$1,'Basic Information'!C51,"")</f>
      </c>
      <c r="E54" s="14">
        <f t="shared" si="1"/>
      </c>
      <c r="F54" s="41">
        <f t="shared" si="2"/>
      </c>
      <c r="G54" s="41">
        <f t="shared" si="3"/>
      </c>
    </row>
    <row r="55" spans="1:7" ht="15.75">
      <c r="A55" s="2">
        <f>'Basic Information'!A52</f>
      </c>
      <c r="B55" s="17">
        <f>IF(ROW(A55)-11&lt;=$B$1,'Basic Information'!B52,"")</f>
      </c>
      <c r="C55" s="14">
        <f t="shared" si="0"/>
      </c>
      <c r="D55" s="17">
        <f>IF(ROW(A55)-11&lt;=$B$1,'Basic Information'!C52,"")</f>
      </c>
      <c r="E55" s="14">
        <f t="shared" si="1"/>
      </c>
      <c r="F55" s="41">
        <f t="shared" si="2"/>
      </c>
      <c r="G55" s="41">
        <f t="shared" si="3"/>
      </c>
    </row>
    <row r="56" spans="1:7" ht="15.75">
      <c r="A56" s="2">
        <f>'Basic Information'!A53</f>
      </c>
      <c r="B56" s="17">
        <f>IF(ROW(A56)-11&lt;=$B$1,'Basic Information'!B53,"")</f>
      </c>
      <c r="C56" s="14">
        <f t="shared" si="0"/>
      </c>
      <c r="D56" s="17">
        <f>IF(ROW(A56)-11&lt;=$B$1,'Basic Information'!C53,"")</f>
      </c>
      <c r="E56" s="14">
        <f t="shared" si="1"/>
      </c>
      <c r="F56" s="41">
        <f t="shared" si="2"/>
      </c>
      <c r="G56" s="41">
        <f t="shared" si="3"/>
      </c>
    </row>
    <row r="57" spans="1:7" ht="15.75">
      <c r="A57" s="2">
        <f>'Basic Information'!A54</f>
      </c>
      <c r="B57" s="17">
        <f>IF(ROW(A57)-11&lt;=$B$1,'Basic Information'!B54,"")</f>
      </c>
      <c r="C57" s="14">
        <f t="shared" si="0"/>
      </c>
      <c r="D57" s="17">
        <f>IF(ROW(A57)-11&lt;=$B$1,'Basic Information'!C54,"")</f>
      </c>
      <c r="E57" s="14">
        <f t="shared" si="1"/>
      </c>
      <c r="F57" s="41">
        <f t="shared" si="2"/>
      </c>
      <c r="G57" s="41">
        <f t="shared" si="3"/>
      </c>
    </row>
    <row r="58" spans="1:7" ht="15.75">
      <c r="A58" s="2">
        <f>'Basic Information'!A55</f>
      </c>
      <c r="B58" s="17">
        <f>IF(ROW(A58)-11&lt;=$B$1,'Basic Information'!B55,"")</f>
      </c>
      <c r="C58" s="14">
        <f t="shared" si="0"/>
      </c>
      <c r="D58" s="17">
        <f>IF(ROW(A58)-11&lt;=$B$1,'Basic Information'!C55,"")</f>
      </c>
      <c r="E58" s="14">
        <f t="shared" si="1"/>
      </c>
      <c r="F58" s="41">
        <f t="shared" si="2"/>
      </c>
      <c r="G58" s="41">
        <f t="shared" si="3"/>
      </c>
    </row>
    <row r="59" spans="1:7" ht="15.75">
      <c r="A59" s="2">
        <f>'Basic Information'!A56</f>
      </c>
      <c r="B59" s="17">
        <f>IF(ROW(A59)-11&lt;=$B$1,'Basic Information'!B56,"")</f>
      </c>
      <c r="C59" s="14">
        <f t="shared" si="0"/>
      </c>
      <c r="D59" s="17">
        <f>IF(ROW(A59)-11&lt;=$B$1,'Basic Information'!C56,"")</f>
      </c>
      <c r="E59" s="14">
        <f t="shared" si="1"/>
      </c>
      <c r="F59" s="41">
        <f t="shared" si="2"/>
      </c>
      <c r="G59" s="41">
        <f t="shared" si="3"/>
      </c>
    </row>
    <row r="60" spans="1:7" ht="15.75">
      <c r="A60" s="2">
        <f>'Basic Information'!A57</f>
      </c>
      <c r="B60" s="17">
        <f>IF(ROW(A60)-11&lt;=$B$1,'Basic Information'!B57,"")</f>
      </c>
      <c r="C60" s="14">
        <f t="shared" si="0"/>
      </c>
      <c r="D60" s="17">
        <f>IF(ROW(A60)-11&lt;=$B$1,'Basic Information'!C57,"")</f>
      </c>
      <c r="E60" s="14">
        <f t="shared" si="1"/>
      </c>
      <c r="F60" s="41">
        <f t="shared" si="2"/>
      </c>
      <c r="G60" s="41">
        <f t="shared" si="3"/>
      </c>
    </row>
    <row r="61" spans="1:7" ht="15.75">
      <c r="A61" s="2">
        <f>'Basic Information'!A58</f>
      </c>
      <c r="B61" s="17">
        <f>IF(ROW(A61)-11&lt;=$B$1,'Basic Information'!B58,"")</f>
      </c>
      <c r="C61" s="14">
        <f t="shared" si="0"/>
      </c>
      <c r="D61" s="17">
        <f>IF(ROW(A61)-11&lt;=$B$1,'Basic Information'!C58,"")</f>
      </c>
      <c r="E61" s="14">
        <f t="shared" si="1"/>
      </c>
      <c r="F61" s="41">
        <f t="shared" si="2"/>
      </c>
      <c r="G61" s="41">
        <f t="shared" si="3"/>
      </c>
    </row>
    <row r="62" spans="1:7" ht="15.75">
      <c r="A62" s="2">
        <f>'Basic Information'!A59</f>
      </c>
      <c r="B62" s="17">
        <f>IF(ROW(A62)-11&lt;=$B$1,'Basic Information'!B59,"")</f>
      </c>
      <c r="C62" s="14">
        <f t="shared" si="0"/>
      </c>
      <c r="D62" s="17">
        <f>IF(ROW(A62)-11&lt;=$B$1,'Basic Information'!C59,"")</f>
      </c>
      <c r="E62" s="14">
        <f t="shared" si="1"/>
      </c>
      <c r="F62" s="41">
        <f t="shared" si="2"/>
      </c>
      <c r="G62" s="41">
        <f t="shared" si="3"/>
      </c>
    </row>
    <row r="63" spans="1:7" ht="15.75">
      <c r="A63" s="2">
        <f>'Basic Information'!A60</f>
      </c>
      <c r="B63" s="17">
        <f>IF(ROW(A63)-11&lt;=$B$1,'Basic Information'!B60,"")</f>
      </c>
      <c r="C63" s="14">
        <f t="shared" si="0"/>
      </c>
      <c r="D63" s="17">
        <f>IF(ROW(A63)-11&lt;=$B$1,'Basic Information'!C60,"")</f>
      </c>
      <c r="E63" s="14">
        <f t="shared" si="1"/>
      </c>
      <c r="F63" s="41">
        <f t="shared" si="2"/>
      </c>
      <c r="G63" s="41">
        <f t="shared" si="3"/>
      </c>
    </row>
    <row r="64" spans="1:7" ht="15.75">
      <c r="A64" s="2">
        <f>'Basic Information'!A61</f>
      </c>
      <c r="B64" s="17">
        <f>IF(ROW(A64)-11&lt;=$B$1,'Basic Information'!B61,"")</f>
      </c>
      <c r="C64" s="14">
        <f t="shared" si="0"/>
      </c>
      <c r="D64" s="17">
        <f>IF(ROW(A64)-11&lt;=$B$1,'Basic Information'!C61,"")</f>
      </c>
      <c r="E64" s="14">
        <f t="shared" si="1"/>
      </c>
      <c r="F64" s="41">
        <f t="shared" si="2"/>
      </c>
      <c r="G64" s="41">
        <f t="shared" si="3"/>
      </c>
    </row>
    <row r="65" spans="1:7" ht="15.75">
      <c r="A65" s="2">
        <f>'Basic Information'!A62</f>
      </c>
      <c r="B65" s="17">
        <f>IF(ROW(A65)-11&lt;=$B$1,'Basic Information'!B62,"")</f>
      </c>
      <c r="C65" s="14">
        <f t="shared" si="0"/>
      </c>
      <c r="D65" s="17">
        <f>IF(ROW(A65)-11&lt;=$B$1,'Basic Information'!C62,"")</f>
      </c>
      <c r="E65" s="14">
        <f t="shared" si="1"/>
      </c>
      <c r="F65" s="41">
        <f t="shared" si="2"/>
      </c>
      <c r="G65" s="41">
        <f t="shared" si="3"/>
      </c>
    </row>
    <row r="66" spans="1:7" ht="15.75">
      <c r="A66" s="2">
        <f>'Basic Information'!A63</f>
      </c>
      <c r="B66" s="17">
        <f>IF(ROW(A66)-11&lt;=$B$1,'Basic Information'!B63,"")</f>
      </c>
      <c r="C66" s="14">
        <f t="shared" si="0"/>
      </c>
      <c r="D66" s="17">
        <f>IF(ROW(A66)-11&lt;=$B$1,'Basic Information'!C63,"")</f>
      </c>
      <c r="E66" s="14">
        <f t="shared" si="1"/>
      </c>
      <c r="F66" s="41">
        <f t="shared" si="2"/>
      </c>
      <c r="G66" s="41">
        <f t="shared" si="3"/>
      </c>
    </row>
    <row r="67" spans="1:7" ht="15.75">
      <c r="A67" s="2">
        <f>'Basic Information'!A64</f>
      </c>
      <c r="B67" s="17">
        <f>IF(ROW(A67)-11&lt;=$B$1,'Basic Information'!B64,"")</f>
      </c>
      <c r="C67" s="14">
        <f t="shared" si="0"/>
      </c>
      <c r="D67" s="17">
        <f>IF(ROW(A67)-11&lt;=$B$1,'Basic Information'!C64,"")</f>
      </c>
      <c r="E67" s="14">
        <f t="shared" si="1"/>
      </c>
      <c r="F67" s="41">
        <f t="shared" si="2"/>
      </c>
      <c r="G67" s="41">
        <f t="shared" si="3"/>
      </c>
    </row>
    <row r="68" spans="1:7" ht="15.75">
      <c r="A68" s="2">
        <f>'Basic Information'!A65</f>
      </c>
      <c r="B68" s="17">
        <f>IF(ROW(A68)-11&lt;=$B$1,'Basic Information'!B65,"")</f>
      </c>
      <c r="C68" s="14">
        <f t="shared" si="0"/>
      </c>
      <c r="D68" s="17">
        <f>IF(ROW(A68)-11&lt;=$B$1,'Basic Information'!C65,"")</f>
      </c>
      <c r="E68" s="14">
        <f t="shared" si="1"/>
      </c>
      <c r="F68" s="41">
        <f t="shared" si="2"/>
      </c>
      <c r="G68" s="41">
        <f t="shared" si="3"/>
      </c>
    </row>
    <row r="69" spans="1:7" ht="15.75">
      <c r="A69" s="2">
        <f>'Basic Information'!A66</f>
      </c>
      <c r="B69" s="17">
        <f>IF(ROW(A69)-11&lt;=$B$1,'Basic Information'!B66,"")</f>
      </c>
      <c r="C69" s="14">
        <f t="shared" si="0"/>
      </c>
      <c r="D69" s="17">
        <f>IF(ROW(A69)-11&lt;=$B$1,'Basic Information'!C66,"")</f>
      </c>
      <c r="E69" s="14">
        <f t="shared" si="1"/>
      </c>
      <c r="F69" s="41">
        <f t="shared" si="2"/>
      </c>
      <c r="G69" s="41">
        <f t="shared" si="3"/>
      </c>
    </row>
    <row r="70" spans="1:7" ht="15.75">
      <c r="A70" s="2">
        <f>'Basic Information'!A67</f>
      </c>
      <c r="B70" s="17">
        <f>IF(ROW(A70)-11&lt;=$B$1,'Basic Information'!B67,"")</f>
      </c>
      <c r="C70" s="14">
        <f t="shared" si="0"/>
      </c>
      <c r="D70" s="17">
        <f>IF(ROW(A70)-11&lt;=$B$1,'Basic Information'!C67,"")</f>
      </c>
      <c r="E70" s="14">
        <f t="shared" si="1"/>
      </c>
      <c r="F70" s="41">
        <f t="shared" si="2"/>
      </c>
      <c r="G70" s="41">
        <f t="shared" si="3"/>
      </c>
    </row>
    <row r="71" spans="1:7" ht="15.75">
      <c r="A71" s="2">
        <f>'Basic Information'!A68</f>
      </c>
      <c r="B71" s="17">
        <f>IF(ROW(A71)-11&lt;=$B$1,'Basic Information'!B68,"")</f>
      </c>
      <c r="C71" s="14">
        <f t="shared" si="0"/>
      </c>
      <c r="D71" s="17">
        <f>IF(ROW(A71)-11&lt;=$B$1,'Basic Information'!C68,"")</f>
      </c>
      <c r="E71" s="14">
        <f t="shared" si="1"/>
      </c>
      <c r="F71" s="41">
        <f t="shared" si="2"/>
      </c>
      <c r="G71" s="41">
        <f t="shared" si="3"/>
      </c>
    </row>
    <row r="72" spans="1:7" ht="15.75">
      <c r="A72" s="2">
        <f>'Basic Information'!A69</f>
      </c>
      <c r="B72" s="17">
        <f>IF(ROW(A72)-11&lt;=$B$1,'Basic Information'!B69,"")</f>
      </c>
      <c r="C72" s="14">
        <f t="shared" si="0"/>
      </c>
      <c r="D72" s="17">
        <f>IF(ROW(A72)-11&lt;=$B$1,'Basic Information'!C69,"")</f>
      </c>
      <c r="E72" s="14">
        <f t="shared" si="1"/>
      </c>
      <c r="F72" s="41">
        <f t="shared" si="2"/>
      </c>
      <c r="G72" s="41">
        <f t="shared" si="3"/>
      </c>
    </row>
    <row r="73" spans="1:7" ht="15.75">
      <c r="A73" s="2">
        <f>'Basic Information'!A70</f>
      </c>
      <c r="B73" s="17">
        <f>IF(ROW(A73)-11&lt;=$B$1,'Basic Information'!B70,"")</f>
      </c>
      <c r="C73" s="14">
        <f t="shared" si="0"/>
      </c>
      <c r="D73" s="17">
        <f>IF(ROW(A73)-11&lt;=$B$1,'Basic Information'!C70,"")</f>
      </c>
      <c r="E73" s="14">
        <f t="shared" si="1"/>
      </c>
      <c r="F73" s="41">
        <f t="shared" si="2"/>
      </c>
      <c r="G73" s="41">
        <f t="shared" si="3"/>
      </c>
    </row>
    <row r="74" spans="1:7" ht="15.75">
      <c r="A74" s="2">
        <f>'Basic Information'!A71</f>
      </c>
      <c r="B74" s="17">
        <f>IF(ROW(A74)-11&lt;=$B$1,'Basic Information'!B71,"")</f>
      </c>
      <c r="C74" s="14">
        <f t="shared" si="0"/>
      </c>
      <c r="D74" s="17">
        <f>IF(ROW(A74)-11&lt;=$B$1,'Basic Information'!C71,"")</f>
      </c>
      <c r="E74" s="14">
        <f t="shared" si="1"/>
      </c>
      <c r="F74" s="41">
        <f t="shared" si="2"/>
      </c>
      <c r="G74" s="41">
        <f t="shared" si="3"/>
      </c>
    </row>
    <row r="75" spans="1:7" ht="15.75">
      <c r="A75" s="2">
        <f>'Basic Information'!A72</f>
      </c>
      <c r="B75" s="17">
        <f>IF(ROW(A75)-11&lt;=$B$1,'Basic Information'!B72,"")</f>
      </c>
      <c r="C75" s="14">
        <f t="shared" si="0"/>
      </c>
      <c r="D75" s="17">
        <f>IF(ROW(A75)-11&lt;=$B$1,'Basic Information'!C72,"")</f>
      </c>
      <c r="E75" s="14">
        <f t="shared" si="1"/>
      </c>
      <c r="F75" s="41">
        <f t="shared" si="2"/>
      </c>
      <c r="G75" s="41">
        <f t="shared" si="3"/>
      </c>
    </row>
    <row r="76" spans="1:7" ht="15.75">
      <c r="A76" s="2">
        <f>'Basic Information'!A73</f>
      </c>
      <c r="B76" s="17">
        <f>IF(ROW(A76)-11&lt;=$B$1,'Basic Information'!B73,"")</f>
      </c>
      <c r="C76" s="14">
        <f t="shared" si="0"/>
      </c>
      <c r="D76" s="17">
        <f>IF(ROW(A76)-11&lt;=$B$1,'Basic Information'!C73,"")</f>
      </c>
      <c r="E76" s="14">
        <f t="shared" si="1"/>
      </c>
      <c r="F76" s="41">
        <f t="shared" si="2"/>
      </c>
      <c r="G76" s="41">
        <f t="shared" si="3"/>
      </c>
    </row>
    <row r="77" spans="1:7" ht="15.75">
      <c r="A77" s="2">
        <f>'Basic Information'!A74</f>
      </c>
      <c r="B77" s="17">
        <f>IF(ROW(A77)-11&lt;=$B$1,'Basic Information'!B74,"")</f>
      </c>
      <c r="C77" s="14">
        <f aca="true" t="shared" si="4" ref="C77:C140">IF(ROW(A77)-11&lt;=$B$1,B77/$B$3,"")</f>
      </c>
      <c r="D77" s="17">
        <f>IF(ROW(A77)-11&lt;=$B$1,'Basic Information'!C74,"")</f>
      </c>
      <c r="E77" s="14">
        <f aca="true" t="shared" si="5" ref="E77:E140">IF(ROW(A77)-11&lt;=$B$1,D77/$B$4,"")</f>
      </c>
      <c r="F77" s="41">
        <f aca="true" t="shared" si="6" ref="F77:F140">IF(ROW(A77)-11&lt;=$B$1,C77^2,"")</f>
      </c>
      <c r="G77" s="41">
        <f aca="true" t="shared" si="7" ref="G77:G140">IF(ROW(A77)-11&lt;=$B$1,E77^2,"")</f>
      </c>
    </row>
    <row r="78" spans="1:7" ht="15.75">
      <c r="A78" s="2">
        <f>'Basic Information'!A75</f>
      </c>
      <c r="B78" s="17">
        <f>IF(ROW(A78)-11&lt;=$B$1,'Basic Information'!B75,"")</f>
      </c>
      <c r="C78" s="14">
        <f t="shared" si="4"/>
      </c>
      <c r="D78" s="17">
        <f>IF(ROW(A78)-11&lt;=$B$1,'Basic Information'!C75,"")</f>
      </c>
      <c r="E78" s="14">
        <f t="shared" si="5"/>
      </c>
      <c r="F78" s="41">
        <f t="shared" si="6"/>
      </c>
      <c r="G78" s="41">
        <f t="shared" si="7"/>
      </c>
    </row>
    <row r="79" spans="1:7" ht="15.75">
      <c r="A79" s="2">
        <f>'Basic Information'!A76</f>
      </c>
      <c r="B79" s="17">
        <f>IF(ROW(A79)-11&lt;=$B$1,'Basic Information'!B76,"")</f>
      </c>
      <c r="C79" s="14">
        <f t="shared" si="4"/>
      </c>
      <c r="D79" s="17">
        <f>IF(ROW(A79)-11&lt;=$B$1,'Basic Information'!C76,"")</f>
      </c>
      <c r="E79" s="14">
        <f t="shared" si="5"/>
      </c>
      <c r="F79" s="41">
        <f t="shared" si="6"/>
      </c>
      <c r="G79" s="41">
        <f t="shared" si="7"/>
      </c>
    </row>
    <row r="80" spans="1:7" ht="15.75">
      <c r="A80" s="2">
        <f>'Basic Information'!A77</f>
      </c>
      <c r="B80" s="17">
        <f>IF(ROW(A80)-11&lt;=$B$1,'Basic Information'!B77,"")</f>
      </c>
      <c r="C80" s="14">
        <f t="shared" si="4"/>
      </c>
      <c r="D80" s="17">
        <f>IF(ROW(A80)-11&lt;=$B$1,'Basic Information'!C77,"")</f>
      </c>
      <c r="E80" s="14">
        <f t="shared" si="5"/>
      </c>
      <c r="F80" s="41">
        <f t="shared" si="6"/>
      </c>
      <c r="G80" s="41">
        <f t="shared" si="7"/>
      </c>
    </row>
    <row r="81" spans="1:7" ht="15.75">
      <c r="A81" s="2">
        <f>'Basic Information'!A78</f>
      </c>
      <c r="B81" s="17">
        <f>IF(ROW(A81)-11&lt;=$B$1,'Basic Information'!B78,"")</f>
      </c>
      <c r="C81" s="14">
        <f t="shared" si="4"/>
      </c>
      <c r="D81" s="17">
        <f>IF(ROW(A81)-11&lt;=$B$1,'Basic Information'!C78,"")</f>
      </c>
      <c r="E81" s="14">
        <f t="shared" si="5"/>
      </c>
      <c r="F81" s="41">
        <f t="shared" si="6"/>
      </c>
      <c r="G81" s="41">
        <f t="shared" si="7"/>
      </c>
    </row>
    <row r="82" spans="1:7" ht="15.75">
      <c r="A82" s="2">
        <f>'Basic Information'!A79</f>
      </c>
      <c r="B82" s="17">
        <f>IF(ROW(A82)-11&lt;=$B$1,'Basic Information'!B79,"")</f>
      </c>
      <c r="C82" s="14">
        <f t="shared" si="4"/>
      </c>
      <c r="D82" s="17">
        <f>IF(ROW(A82)-11&lt;=$B$1,'Basic Information'!C79,"")</f>
      </c>
      <c r="E82" s="14">
        <f t="shared" si="5"/>
      </c>
      <c r="F82" s="41">
        <f t="shared" si="6"/>
      </c>
      <c r="G82" s="41">
        <f t="shared" si="7"/>
      </c>
    </row>
    <row r="83" spans="1:7" ht="15.75">
      <c r="A83" s="2">
        <f>'Basic Information'!A80</f>
      </c>
      <c r="B83" s="17">
        <f>IF(ROW(A83)-11&lt;=$B$1,'Basic Information'!B80,"")</f>
      </c>
      <c r="C83" s="14">
        <f t="shared" si="4"/>
      </c>
      <c r="D83" s="17">
        <f>IF(ROW(A83)-11&lt;=$B$1,'Basic Information'!C80,"")</f>
      </c>
      <c r="E83" s="14">
        <f t="shared" si="5"/>
      </c>
      <c r="F83" s="41">
        <f t="shared" si="6"/>
      </c>
      <c r="G83" s="41">
        <f t="shared" si="7"/>
      </c>
    </row>
    <row r="84" spans="1:7" ht="15.75">
      <c r="A84" s="2">
        <f>'Basic Information'!A81</f>
      </c>
      <c r="B84" s="17">
        <f>IF(ROW(A84)-11&lt;=$B$1,'Basic Information'!B81,"")</f>
      </c>
      <c r="C84" s="14">
        <f t="shared" si="4"/>
      </c>
      <c r="D84" s="17">
        <f>IF(ROW(A84)-11&lt;=$B$1,'Basic Information'!C81,"")</f>
      </c>
      <c r="E84" s="14">
        <f t="shared" si="5"/>
      </c>
      <c r="F84" s="41">
        <f t="shared" si="6"/>
      </c>
      <c r="G84" s="41">
        <f t="shared" si="7"/>
      </c>
    </row>
    <row r="85" spans="1:7" ht="15.75">
      <c r="A85" s="2">
        <f>'Basic Information'!A82</f>
      </c>
      <c r="B85" s="17">
        <f>IF(ROW(A85)-11&lt;=$B$1,'Basic Information'!B82,"")</f>
      </c>
      <c r="C85" s="14">
        <f t="shared" si="4"/>
      </c>
      <c r="D85" s="17">
        <f>IF(ROW(A85)-11&lt;=$B$1,'Basic Information'!C82,"")</f>
      </c>
      <c r="E85" s="14">
        <f t="shared" si="5"/>
      </c>
      <c r="F85" s="41">
        <f t="shared" si="6"/>
      </c>
      <c r="G85" s="41">
        <f t="shared" si="7"/>
      </c>
    </row>
    <row r="86" spans="1:7" ht="15.75">
      <c r="A86" s="2">
        <f>'Basic Information'!A83</f>
      </c>
      <c r="B86" s="17">
        <f>IF(ROW(A86)-11&lt;=$B$1,'Basic Information'!B83,"")</f>
      </c>
      <c r="C86" s="14">
        <f t="shared" si="4"/>
      </c>
      <c r="D86" s="17">
        <f>IF(ROW(A86)-11&lt;=$B$1,'Basic Information'!C83,"")</f>
      </c>
      <c r="E86" s="14">
        <f t="shared" si="5"/>
      </c>
      <c r="F86" s="41">
        <f t="shared" si="6"/>
      </c>
      <c r="G86" s="41">
        <f t="shared" si="7"/>
      </c>
    </row>
    <row r="87" spans="1:7" ht="15.75">
      <c r="A87" s="2">
        <f>'Basic Information'!A84</f>
      </c>
      <c r="B87" s="17">
        <f>IF(ROW(A87)-11&lt;=$B$1,'Basic Information'!B84,"")</f>
      </c>
      <c r="C87" s="14">
        <f t="shared" si="4"/>
      </c>
      <c r="D87" s="17">
        <f>IF(ROW(A87)-11&lt;=$B$1,'Basic Information'!C84,"")</f>
      </c>
      <c r="E87" s="14">
        <f t="shared" si="5"/>
      </c>
      <c r="F87" s="41">
        <f t="shared" si="6"/>
      </c>
      <c r="G87" s="41">
        <f t="shared" si="7"/>
      </c>
    </row>
    <row r="88" spans="1:7" ht="15.75">
      <c r="A88" s="2">
        <f>'Basic Information'!A85</f>
      </c>
      <c r="B88" s="17">
        <f>IF(ROW(A88)-11&lt;=$B$1,'Basic Information'!B85,"")</f>
      </c>
      <c r="C88" s="14">
        <f t="shared" si="4"/>
      </c>
      <c r="D88" s="17">
        <f>IF(ROW(A88)-11&lt;=$B$1,'Basic Information'!C85,"")</f>
      </c>
      <c r="E88" s="14">
        <f t="shared" si="5"/>
      </c>
      <c r="F88" s="41">
        <f t="shared" si="6"/>
      </c>
      <c r="G88" s="41">
        <f t="shared" si="7"/>
      </c>
    </row>
    <row r="89" spans="1:7" ht="15.75">
      <c r="A89" s="2">
        <f>'Basic Information'!A86</f>
      </c>
      <c r="B89" s="17">
        <f>IF(ROW(A89)-11&lt;=$B$1,'Basic Information'!B86,"")</f>
      </c>
      <c r="C89" s="14">
        <f t="shared" si="4"/>
      </c>
      <c r="D89" s="17">
        <f>IF(ROW(A89)-11&lt;=$B$1,'Basic Information'!C86,"")</f>
      </c>
      <c r="E89" s="14">
        <f t="shared" si="5"/>
      </c>
      <c r="F89" s="41">
        <f t="shared" si="6"/>
      </c>
      <c r="G89" s="41">
        <f t="shared" si="7"/>
      </c>
    </row>
    <row r="90" spans="1:7" ht="15.75">
      <c r="A90" s="2">
        <f>'Basic Information'!A87</f>
      </c>
      <c r="B90" s="17">
        <f>IF(ROW(A90)-11&lt;=$B$1,'Basic Information'!B87,"")</f>
      </c>
      <c r="C90" s="14">
        <f t="shared" si="4"/>
      </c>
      <c r="D90" s="17">
        <f>IF(ROW(A90)-11&lt;=$B$1,'Basic Information'!C87,"")</f>
      </c>
      <c r="E90" s="14">
        <f t="shared" si="5"/>
      </c>
      <c r="F90" s="41">
        <f t="shared" si="6"/>
      </c>
      <c r="G90" s="41">
        <f t="shared" si="7"/>
      </c>
    </row>
    <row r="91" spans="1:7" ht="15.75">
      <c r="A91" s="2">
        <f>'Basic Information'!A88</f>
      </c>
      <c r="B91" s="17">
        <f>IF(ROW(A91)-11&lt;=$B$1,'Basic Information'!B88,"")</f>
      </c>
      <c r="C91" s="14">
        <f t="shared" si="4"/>
      </c>
      <c r="D91" s="17">
        <f>IF(ROW(A91)-11&lt;=$B$1,'Basic Information'!C88,"")</f>
      </c>
      <c r="E91" s="14">
        <f t="shared" si="5"/>
      </c>
      <c r="F91" s="41">
        <f t="shared" si="6"/>
      </c>
      <c r="G91" s="41">
        <f t="shared" si="7"/>
      </c>
    </row>
    <row r="92" spans="1:7" ht="15.75">
      <c r="A92" s="2">
        <f>'Basic Information'!A89</f>
      </c>
      <c r="B92" s="17">
        <f>IF(ROW(A92)-11&lt;=$B$1,'Basic Information'!B89,"")</f>
      </c>
      <c r="C92" s="14">
        <f t="shared" si="4"/>
      </c>
      <c r="D92" s="17">
        <f>IF(ROW(A92)-11&lt;=$B$1,'Basic Information'!C89,"")</f>
      </c>
      <c r="E92" s="14">
        <f t="shared" si="5"/>
      </c>
      <c r="F92" s="41">
        <f t="shared" si="6"/>
      </c>
      <c r="G92" s="41">
        <f t="shared" si="7"/>
      </c>
    </row>
    <row r="93" spans="1:7" ht="15.75">
      <c r="A93" s="2">
        <f>'Basic Information'!A90</f>
      </c>
      <c r="B93" s="17">
        <f>IF(ROW(A93)-11&lt;=$B$1,'Basic Information'!B90,"")</f>
      </c>
      <c r="C93" s="14">
        <f t="shared" si="4"/>
      </c>
      <c r="D93" s="17">
        <f>IF(ROW(A93)-11&lt;=$B$1,'Basic Information'!C90,"")</f>
      </c>
      <c r="E93" s="14">
        <f t="shared" si="5"/>
      </c>
      <c r="F93" s="41">
        <f t="shared" si="6"/>
      </c>
      <c r="G93" s="41">
        <f t="shared" si="7"/>
      </c>
    </row>
    <row r="94" spans="1:7" ht="15.75">
      <c r="A94" s="2">
        <f>'Basic Information'!A91</f>
      </c>
      <c r="B94" s="17">
        <f>IF(ROW(A94)-11&lt;=$B$1,'Basic Information'!B91,"")</f>
      </c>
      <c r="C94" s="14">
        <f t="shared" si="4"/>
      </c>
      <c r="D94" s="17">
        <f>IF(ROW(A94)-11&lt;=$B$1,'Basic Information'!C91,"")</f>
      </c>
      <c r="E94" s="14">
        <f t="shared" si="5"/>
      </c>
      <c r="F94" s="41">
        <f t="shared" si="6"/>
      </c>
      <c r="G94" s="41">
        <f t="shared" si="7"/>
      </c>
    </row>
    <row r="95" spans="1:7" ht="15.75">
      <c r="A95" s="2">
        <f>'Basic Information'!A92</f>
      </c>
      <c r="B95" s="17">
        <f>IF(ROW(A95)-11&lt;=$B$1,'Basic Information'!B92,"")</f>
      </c>
      <c r="C95" s="14">
        <f t="shared" si="4"/>
      </c>
      <c r="D95" s="17">
        <f>IF(ROW(A95)-11&lt;=$B$1,'Basic Information'!C92,"")</f>
      </c>
      <c r="E95" s="14">
        <f t="shared" si="5"/>
      </c>
      <c r="F95" s="41">
        <f t="shared" si="6"/>
      </c>
      <c r="G95" s="41">
        <f t="shared" si="7"/>
      </c>
    </row>
    <row r="96" spans="1:7" ht="15.75">
      <c r="A96" s="2">
        <f>'Basic Information'!A93</f>
      </c>
      <c r="B96" s="17">
        <f>IF(ROW(A96)-11&lt;=$B$1,'Basic Information'!B93,"")</f>
      </c>
      <c r="C96" s="14">
        <f t="shared" si="4"/>
      </c>
      <c r="D96" s="17">
        <f>IF(ROW(A96)-11&lt;=$B$1,'Basic Information'!C93,"")</f>
      </c>
      <c r="E96" s="14">
        <f t="shared" si="5"/>
      </c>
      <c r="F96" s="41">
        <f t="shared" si="6"/>
      </c>
      <c r="G96" s="41">
        <f t="shared" si="7"/>
      </c>
    </row>
    <row r="97" spans="1:7" ht="15.75">
      <c r="A97" s="2">
        <f>'Basic Information'!A94</f>
      </c>
      <c r="B97" s="17">
        <f>IF(ROW(A97)-11&lt;=$B$1,'Basic Information'!B94,"")</f>
      </c>
      <c r="C97" s="14">
        <f t="shared" si="4"/>
      </c>
      <c r="D97" s="17">
        <f>IF(ROW(A97)-11&lt;=$B$1,'Basic Information'!C94,"")</f>
      </c>
      <c r="E97" s="14">
        <f t="shared" si="5"/>
      </c>
      <c r="F97" s="41">
        <f t="shared" si="6"/>
      </c>
      <c r="G97" s="41">
        <f t="shared" si="7"/>
      </c>
    </row>
    <row r="98" spans="1:7" ht="15.75">
      <c r="A98" s="2">
        <f>'Basic Information'!A95</f>
      </c>
      <c r="B98" s="17">
        <f>IF(ROW(A98)-11&lt;=$B$1,'Basic Information'!B95,"")</f>
      </c>
      <c r="C98" s="14">
        <f t="shared" si="4"/>
      </c>
      <c r="D98" s="17">
        <f>IF(ROW(A98)-11&lt;=$B$1,'Basic Information'!C95,"")</f>
      </c>
      <c r="E98" s="14">
        <f t="shared" si="5"/>
      </c>
      <c r="F98" s="41">
        <f t="shared" si="6"/>
      </c>
      <c r="G98" s="41">
        <f t="shared" si="7"/>
      </c>
    </row>
    <row r="99" spans="1:7" ht="15.75">
      <c r="A99" s="2">
        <f>'Basic Information'!A96</f>
      </c>
      <c r="B99" s="17">
        <f>IF(ROW(A99)-11&lt;=$B$1,'Basic Information'!B96,"")</f>
      </c>
      <c r="C99" s="14">
        <f t="shared" si="4"/>
      </c>
      <c r="D99" s="17">
        <f>IF(ROW(A99)-11&lt;=$B$1,'Basic Information'!C96,"")</f>
      </c>
      <c r="E99" s="14">
        <f t="shared" si="5"/>
      </c>
      <c r="F99" s="41">
        <f t="shared" si="6"/>
      </c>
      <c r="G99" s="41">
        <f t="shared" si="7"/>
      </c>
    </row>
    <row r="100" spans="1:7" ht="15.75">
      <c r="A100" s="2">
        <f>'Basic Information'!A97</f>
      </c>
      <c r="B100" s="17">
        <f>IF(ROW(A100)-11&lt;=$B$1,'Basic Information'!B97,"")</f>
      </c>
      <c r="C100" s="14">
        <f t="shared" si="4"/>
      </c>
      <c r="D100" s="17">
        <f>IF(ROW(A100)-11&lt;=$B$1,'Basic Information'!C97,"")</f>
      </c>
      <c r="E100" s="14">
        <f t="shared" si="5"/>
      </c>
      <c r="F100" s="41">
        <f t="shared" si="6"/>
      </c>
      <c r="G100" s="41">
        <f t="shared" si="7"/>
      </c>
    </row>
    <row r="101" spans="1:7" ht="15.75">
      <c r="A101" s="2">
        <f>'Basic Information'!A98</f>
      </c>
      <c r="B101" s="17">
        <f>IF(ROW(A101)-11&lt;=$B$1,'Basic Information'!B98,"")</f>
      </c>
      <c r="C101" s="14">
        <f t="shared" si="4"/>
      </c>
      <c r="D101" s="17">
        <f>IF(ROW(A101)-11&lt;=$B$1,'Basic Information'!C98,"")</f>
      </c>
      <c r="E101" s="14">
        <f t="shared" si="5"/>
      </c>
      <c r="F101" s="41">
        <f t="shared" si="6"/>
      </c>
      <c r="G101" s="41">
        <f t="shared" si="7"/>
      </c>
    </row>
    <row r="102" spans="1:7" ht="15.75">
      <c r="A102" s="2">
        <f>'Basic Information'!A99</f>
      </c>
      <c r="B102" s="17">
        <f>IF(ROW(A102)-11&lt;=$B$1,'Basic Information'!B99,"")</f>
      </c>
      <c r="C102" s="14">
        <f t="shared" si="4"/>
      </c>
      <c r="D102" s="17">
        <f>IF(ROW(A102)-11&lt;=$B$1,'Basic Information'!C99,"")</f>
      </c>
      <c r="E102" s="14">
        <f t="shared" si="5"/>
      </c>
      <c r="F102" s="41">
        <f t="shared" si="6"/>
      </c>
      <c r="G102" s="41">
        <f t="shared" si="7"/>
      </c>
    </row>
    <row r="103" spans="1:7" ht="15.75">
      <c r="A103" s="2">
        <f>'Basic Information'!A100</f>
      </c>
      <c r="B103" s="17">
        <f>IF(ROW(A103)-11&lt;=$B$1,'Basic Information'!B100,"")</f>
      </c>
      <c r="C103" s="14">
        <f t="shared" si="4"/>
      </c>
      <c r="D103" s="17">
        <f>IF(ROW(A103)-11&lt;=$B$1,'Basic Information'!C100,"")</f>
      </c>
      <c r="E103" s="14">
        <f t="shared" si="5"/>
      </c>
      <c r="F103" s="41">
        <f t="shared" si="6"/>
      </c>
      <c r="G103" s="41">
        <f t="shared" si="7"/>
      </c>
    </row>
    <row r="104" spans="1:7" ht="15.75">
      <c r="A104" s="2">
        <f>'Basic Information'!A101</f>
      </c>
      <c r="B104" s="17">
        <f>IF(ROW(A104)-11&lt;=$B$1,'Basic Information'!B101,"")</f>
      </c>
      <c r="C104" s="14">
        <f t="shared" si="4"/>
      </c>
      <c r="D104" s="17">
        <f>IF(ROW(A104)-11&lt;=$B$1,'Basic Information'!C101,"")</f>
      </c>
      <c r="E104" s="14">
        <f t="shared" si="5"/>
      </c>
      <c r="F104" s="41">
        <f t="shared" si="6"/>
      </c>
      <c r="G104" s="41">
        <f t="shared" si="7"/>
      </c>
    </row>
    <row r="105" spans="1:7" ht="15.75">
      <c r="A105" s="2">
        <f>'Basic Information'!A102</f>
      </c>
      <c r="B105" s="17">
        <f>IF(ROW(A105)-11&lt;=$B$1,'Basic Information'!B102,"")</f>
      </c>
      <c r="C105" s="14">
        <f t="shared" si="4"/>
      </c>
      <c r="D105" s="17">
        <f>IF(ROW(A105)-11&lt;=$B$1,'Basic Information'!C102,"")</f>
      </c>
      <c r="E105" s="14">
        <f t="shared" si="5"/>
      </c>
      <c r="F105" s="41">
        <f t="shared" si="6"/>
      </c>
      <c r="G105" s="41">
        <f t="shared" si="7"/>
      </c>
    </row>
    <row r="106" spans="1:7" ht="15.75">
      <c r="A106" s="2">
        <f>'Basic Information'!A103</f>
      </c>
      <c r="B106" s="17">
        <f>IF(ROW(A106)-11&lt;=$B$1,'Basic Information'!B103,"")</f>
      </c>
      <c r="C106" s="14">
        <f t="shared" si="4"/>
      </c>
      <c r="D106" s="17">
        <f>IF(ROW(A106)-11&lt;=$B$1,'Basic Information'!C103,"")</f>
      </c>
      <c r="E106" s="14">
        <f t="shared" si="5"/>
      </c>
      <c r="F106" s="41">
        <f t="shared" si="6"/>
      </c>
      <c r="G106" s="41">
        <f t="shared" si="7"/>
      </c>
    </row>
    <row r="107" spans="1:7" ht="15.75">
      <c r="A107" s="2">
        <f>'Basic Information'!A104</f>
      </c>
      <c r="B107" s="17">
        <f>IF(ROW(A107)-11&lt;=$B$1,'Basic Information'!B104,"")</f>
      </c>
      <c r="C107" s="14">
        <f t="shared" si="4"/>
      </c>
      <c r="D107" s="17">
        <f>IF(ROW(A107)-11&lt;=$B$1,'Basic Information'!C104,"")</f>
      </c>
      <c r="E107" s="14">
        <f t="shared" si="5"/>
      </c>
      <c r="F107" s="41">
        <f t="shared" si="6"/>
      </c>
      <c r="G107" s="41">
        <f t="shared" si="7"/>
      </c>
    </row>
    <row r="108" spans="1:7" ht="15.75">
      <c r="A108" s="2">
        <f>'Basic Information'!A105</f>
      </c>
      <c r="B108" s="17">
        <f>IF(ROW(A108)-11&lt;=$B$1,'Basic Information'!B105,"")</f>
      </c>
      <c r="C108" s="14">
        <f t="shared" si="4"/>
      </c>
      <c r="D108" s="17">
        <f>IF(ROW(A108)-11&lt;=$B$1,'Basic Information'!C105,"")</f>
      </c>
      <c r="E108" s="14">
        <f t="shared" si="5"/>
      </c>
      <c r="F108" s="41">
        <f t="shared" si="6"/>
      </c>
      <c r="G108" s="41">
        <f t="shared" si="7"/>
      </c>
    </row>
    <row r="109" spans="1:7" ht="15.75">
      <c r="A109" s="2">
        <f>'Basic Information'!A106</f>
      </c>
      <c r="B109" s="17">
        <f>IF(ROW(A109)-11&lt;=$B$1,'Basic Information'!B106,"")</f>
      </c>
      <c r="C109" s="14">
        <f t="shared" si="4"/>
      </c>
      <c r="D109" s="17">
        <f>IF(ROW(A109)-11&lt;=$B$1,'Basic Information'!C106,"")</f>
      </c>
      <c r="E109" s="14">
        <f t="shared" si="5"/>
      </c>
      <c r="F109" s="41">
        <f t="shared" si="6"/>
      </c>
      <c r="G109" s="41">
        <f t="shared" si="7"/>
      </c>
    </row>
    <row r="110" spans="1:7" ht="15.75">
      <c r="A110" s="2">
        <f>'Basic Information'!A107</f>
      </c>
      <c r="B110" s="17">
        <f>IF(ROW(A110)-11&lt;=$B$1,'Basic Information'!B107,"")</f>
      </c>
      <c r="C110" s="14">
        <f t="shared" si="4"/>
      </c>
      <c r="D110" s="17">
        <f>IF(ROW(A110)-11&lt;=$B$1,'Basic Information'!C107,"")</f>
      </c>
      <c r="E110" s="14">
        <f t="shared" si="5"/>
      </c>
      <c r="F110" s="41">
        <f t="shared" si="6"/>
      </c>
      <c r="G110" s="41">
        <f t="shared" si="7"/>
      </c>
    </row>
    <row r="111" spans="1:7" ht="15.75">
      <c r="A111" s="2">
        <f>'Basic Information'!A108</f>
      </c>
      <c r="B111" s="17">
        <f>IF(ROW(A111)-11&lt;=$B$1,'Basic Information'!B108,"")</f>
      </c>
      <c r="C111" s="14">
        <f t="shared" si="4"/>
      </c>
      <c r="D111" s="17">
        <f>IF(ROW(A111)-11&lt;=$B$1,'Basic Information'!C108,"")</f>
      </c>
      <c r="E111" s="14">
        <f t="shared" si="5"/>
      </c>
      <c r="F111" s="41">
        <f t="shared" si="6"/>
      </c>
      <c r="G111" s="41">
        <f t="shared" si="7"/>
      </c>
    </row>
    <row r="112" spans="1:7" ht="15.75">
      <c r="A112" s="2">
        <f>'Basic Information'!A109</f>
      </c>
      <c r="B112" s="17">
        <f>IF(ROW(A112)-11&lt;=$B$1,'Basic Information'!B109,"")</f>
      </c>
      <c r="C112" s="14">
        <f t="shared" si="4"/>
      </c>
      <c r="D112" s="17">
        <f>IF(ROW(A112)-11&lt;=$B$1,'Basic Information'!C109,"")</f>
      </c>
      <c r="E112" s="14">
        <f t="shared" si="5"/>
      </c>
      <c r="F112" s="41">
        <f t="shared" si="6"/>
      </c>
      <c r="G112" s="41">
        <f t="shared" si="7"/>
      </c>
    </row>
    <row r="113" spans="1:7" ht="15.75">
      <c r="A113" s="2">
        <f>'Basic Information'!A110</f>
      </c>
      <c r="B113" s="17">
        <f>IF(ROW(A113)-11&lt;=$B$1,'Basic Information'!B110,"")</f>
      </c>
      <c r="C113" s="14">
        <f t="shared" si="4"/>
      </c>
      <c r="D113" s="17">
        <f>IF(ROW(A113)-11&lt;=$B$1,'Basic Information'!C110,"")</f>
      </c>
      <c r="E113" s="14">
        <f t="shared" si="5"/>
      </c>
      <c r="F113" s="41">
        <f t="shared" si="6"/>
      </c>
      <c r="G113" s="41">
        <f t="shared" si="7"/>
      </c>
    </row>
    <row r="114" spans="1:7" ht="15.75">
      <c r="A114" s="2">
        <f>'Basic Information'!A111</f>
      </c>
      <c r="B114" s="17">
        <f>IF(ROW(A114)-11&lt;=$B$1,'Basic Information'!B111,"")</f>
      </c>
      <c r="C114" s="14">
        <f t="shared" si="4"/>
      </c>
      <c r="D114" s="17">
        <f>IF(ROW(A114)-11&lt;=$B$1,'Basic Information'!C111,"")</f>
      </c>
      <c r="E114" s="14">
        <f t="shared" si="5"/>
      </c>
      <c r="F114" s="41">
        <f t="shared" si="6"/>
      </c>
      <c r="G114" s="41">
        <f t="shared" si="7"/>
      </c>
    </row>
    <row r="115" spans="1:7" ht="15.75">
      <c r="A115" s="2">
        <f>'Basic Information'!A112</f>
      </c>
      <c r="B115" s="17">
        <f>IF(ROW(A115)-11&lt;=$B$1,'Basic Information'!B112,"")</f>
      </c>
      <c r="C115" s="14">
        <f t="shared" si="4"/>
      </c>
      <c r="D115" s="17">
        <f>IF(ROW(A115)-11&lt;=$B$1,'Basic Information'!C112,"")</f>
      </c>
      <c r="E115" s="14">
        <f t="shared" si="5"/>
      </c>
      <c r="F115" s="41">
        <f t="shared" si="6"/>
      </c>
      <c r="G115" s="41">
        <f t="shared" si="7"/>
      </c>
    </row>
    <row r="116" spans="1:7" ht="15.75">
      <c r="A116" s="2">
        <f>'Basic Information'!A113</f>
      </c>
      <c r="B116" s="17">
        <f>IF(ROW(A116)-11&lt;=$B$1,'Basic Information'!B113,"")</f>
      </c>
      <c r="C116" s="14">
        <f t="shared" si="4"/>
      </c>
      <c r="D116" s="17">
        <f>IF(ROW(A116)-11&lt;=$B$1,'Basic Information'!C113,"")</f>
      </c>
      <c r="E116" s="14">
        <f t="shared" si="5"/>
      </c>
      <c r="F116" s="41">
        <f t="shared" si="6"/>
      </c>
      <c r="G116" s="41">
        <f t="shared" si="7"/>
      </c>
    </row>
    <row r="117" spans="1:7" ht="15.75">
      <c r="A117" s="2">
        <f>'Basic Information'!A114</f>
      </c>
      <c r="B117" s="17">
        <f>IF(ROW(A117)-11&lt;=$B$1,'Basic Information'!B114,"")</f>
      </c>
      <c r="C117" s="14">
        <f t="shared" si="4"/>
      </c>
      <c r="D117" s="17">
        <f>IF(ROW(A117)-11&lt;=$B$1,'Basic Information'!C114,"")</f>
      </c>
      <c r="E117" s="14">
        <f t="shared" si="5"/>
      </c>
      <c r="F117" s="41">
        <f t="shared" si="6"/>
      </c>
      <c r="G117" s="41">
        <f t="shared" si="7"/>
      </c>
    </row>
    <row r="118" spans="1:7" ht="15.75">
      <c r="A118" s="2">
        <f>'Basic Information'!A115</f>
      </c>
      <c r="B118" s="17">
        <f>IF(ROW(A118)-11&lt;=$B$1,'Basic Information'!B115,"")</f>
      </c>
      <c r="C118" s="14">
        <f t="shared" si="4"/>
      </c>
      <c r="D118" s="17">
        <f>IF(ROW(A118)-11&lt;=$B$1,'Basic Information'!C115,"")</f>
      </c>
      <c r="E118" s="14">
        <f t="shared" si="5"/>
      </c>
      <c r="F118" s="41">
        <f t="shared" si="6"/>
      </c>
      <c r="G118" s="41">
        <f t="shared" si="7"/>
      </c>
    </row>
    <row r="119" spans="1:7" ht="15.75">
      <c r="A119" s="2">
        <f>'Basic Information'!A116</f>
      </c>
      <c r="B119" s="17">
        <f>IF(ROW(A119)-11&lt;=$B$1,'Basic Information'!B116,"")</f>
      </c>
      <c r="C119" s="14">
        <f t="shared" si="4"/>
      </c>
      <c r="D119" s="17">
        <f>IF(ROW(A119)-11&lt;=$B$1,'Basic Information'!C116,"")</f>
      </c>
      <c r="E119" s="14">
        <f t="shared" si="5"/>
      </c>
      <c r="F119" s="41">
        <f t="shared" si="6"/>
      </c>
      <c r="G119" s="41">
        <f t="shared" si="7"/>
      </c>
    </row>
    <row r="120" spans="1:7" ht="15.75">
      <c r="A120" s="2">
        <f>'Basic Information'!A117</f>
      </c>
      <c r="B120" s="17">
        <f>IF(ROW(A120)-11&lt;=$B$1,'Basic Information'!B117,"")</f>
      </c>
      <c r="C120" s="14">
        <f t="shared" si="4"/>
      </c>
      <c r="D120" s="17">
        <f>IF(ROW(A120)-11&lt;=$B$1,'Basic Information'!C117,"")</f>
      </c>
      <c r="E120" s="14">
        <f t="shared" si="5"/>
      </c>
      <c r="F120" s="41">
        <f t="shared" si="6"/>
      </c>
      <c r="G120" s="41">
        <f t="shared" si="7"/>
      </c>
    </row>
    <row r="121" spans="1:7" ht="15.75">
      <c r="A121" s="2">
        <f>'Basic Information'!A118</f>
      </c>
      <c r="B121" s="17">
        <f>IF(ROW(A121)-11&lt;=$B$1,'Basic Information'!B118,"")</f>
      </c>
      <c r="C121" s="14">
        <f t="shared" si="4"/>
      </c>
      <c r="D121" s="17">
        <f>IF(ROW(A121)-11&lt;=$B$1,'Basic Information'!C118,"")</f>
      </c>
      <c r="E121" s="14">
        <f t="shared" si="5"/>
      </c>
      <c r="F121" s="41">
        <f t="shared" si="6"/>
      </c>
      <c r="G121" s="41">
        <f t="shared" si="7"/>
      </c>
    </row>
    <row r="122" spans="1:7" ht="15.75">
      <c r="A122" s="2">
        <f>'Basic Information'!A119</f>
      </c>
      <c r="B122" s="17">
        <f>IF(ROW(A122)-11&lt;=$B$1,'Basic Information'!B119,"")</f>
      </c>
      <c r="C122" s="14">
        <f t="shared" si="4"/>
      </c>
      <c r="D122" s="17">
        <f>IF(ROW(A122)-11&lt;=$B$1,'Basic Information'!C119,"")</f>
      </c>
      <c r="E122" s="14">
        <f t="shared" si="5"/>
      </c>
      <c r="F122" s="41">
        <f t="shared" si="6"/>
      </c>
      <c r="G122" s="41">
        <f t="shared" si="7"/>
      </c>
    </row>
    <row r="123" spans="1:7" ht="15.75">
      <c r="A123" s="2">
        <f>'Basic Information'!A120</f>
      </c>
      <c r="B123" s="17">
        <f>IF(ROW(A123)-11&lt;=$B$1,'Basic Information'!B120,"")</f>
      </c>
      <c r="C123" s="14">
        <f t="shared" si="4"/>
      </c>
      <c r="D123" s="17">
        <f>IF(ROW(A123)-11&lt;=$B$1,'Basic Information'!C120,"")</f>
      </c>
      <c r="E123" s="14">
        <f t="shared" si="5"/>
      </c>
      <c r="F123" s="41">
        <f t="shared" si="6"/>
      </c>
      <c r="G123" s="41">
        <f t="shared" si="7"/>
      </c>
    </row>
    <row r="124" spans="1:7" ht="15.75">
      <c r="A124" s="2">
        <f>'Basic Information'!A121</f>
      </c>
      <c r="B124" s="17">
        <f>IF(ROW(A124)-11&lt;=$B$1,'Basic Information'!B121,"")</f>
      </c>
      <c r="C124" s="14">
        <f t="shared" si="4"/>
      </c>
      <c r="D124" s="17">
        <f>IF(ROW(A124)-11&lt;=$B$1,'Basic Information'!C121,"")</f>
      </c>
      <c r="E124" s="14">
        <f t="shared" si="5"/>
      </c>
      <c r="F124" s="41">
        <f t="shared" si="6"/>
      </c>
      <c r="G124" s="41">
        <f t="shared" si="7"/>
      </c>
    </row>
    <row r="125" spans="1:7" ht="15.75">
      <c r="A125" s="2">
        <f>'Basic Information'!A122</f>
      </c>
      <c r="B125" s="17">
        <f>IF(ROW(A125)-11&lt;=$B$1,'Basic Information'!B122,"")</f>
      </c>
      <c r="C125" s="14">
        <f t="shared" si="4"/>
      </c>
      <c r="D125" s="17">
        <f>IF(ROW(A125)-11&lt;=$B$1,'Basic Information'!C122,"")</f>
      </c>
      <c r="E125" s="14">
        <f t="shared" si="5"/>
      </c>
      <c r="F125" s="41">
        <f t="shared" si="6"/>
      </c>
      <c r="G125" s="41">
        <f t="shared" si="7"/>
      </c>
    </row>
    <row r="126" spans="1:7" ht="15.75">
      <c r="A126" s="2">
        <f>'Basic Information'!A123</f>
      </c>
      <c r="B126" s="17">
        <f>IF(ROW(A126)-11&lt;=$B$1,'Basic Information'!B123,"")</f>
      </c>
      <c r="C126" s="14">
        <f t="shared" si="4"/>
      </c>
      <c r="D126" s="17">
        <f>IF(ROW(A126)-11&lt;=$B$1,'Basic Information'!C123,"")</f>
      </c>
      <c r="E126" s="14">
        <f t="shared" si="5"/>
      </c>
      <c r="F126" s="41">
        <f t="shared" si="6"/>
      </c>
      <c r="G126" s="41">
        <f t="shared" si="7"/>
      </c>
    </row>
    <row r="127" spans="1:7" ht="15.75">
      <c r="A127" s="2">
        <f>'Basic Information'!A124</f>
      </c>
      <c r="B127" s="17">
        <f>IF(ROW(A127)-11&lt;=$B$1,'Basic Information'!B124,"")</f>
      </c>
      <c r="C127" s="14">
        <f t="shared" si="4"/>
      </c>
      <c r="D127" s="17">
        <f>IF(ROW(A127)-11&lt;=$B$1,'Basic Information'!C124,"")</f>
      </c>
      <c r="E127" s="14">
        <f t="shared" si="5"/>
      </c>
      <c r="F127" s="41">
        <f t="shared" si="6"/>
      </c>
      <c r="G127" s="41">
        <f t="shared" si="7"/>
      </c>
    </row>
    <row r="128" spans="1:7" ht="15.75">
      <c r="A128" s="2">
        <f>'Basic Information'!A125</f>
      </c>
      <c r="B128" s="17">
        <f>IF(ROW(A128)-11&lt;=$B$1,'Basic Information'!B125,"")</f>
      </c>
      <c r="C128" s="14">
        <f t="shared" si="4"/>
      </c>
      <c r="D128" s="17">
        <f>IF(ROW(A128)-11&lt;=$B$1,'Basic Information'!C125,"")</f>
      </c>
      <c r="E128" s="14">
        <f t="shared" si="5"/>
      </c>
      <c r="F128" s="41">
        <f t="shared" si="6"/>
      </c>
      <c r="G128" s="41">
        <f t="shared" si="7"/>
      </c>
    </row>
    <row r="129" spans="1:7" ht="15.75">
      <c r="A129" s="2">
        <f>'Basic Information'!A126</f>
      </c>
      <c r="B129" s="17">
        <f>IF(ROW(A129)-11&lt;=$B$1,'Basic Information'!B126,"")</f>
      </c>
      <c r="C129" s="14">
        <f t="shared" si="4"/>
      </c>
      <c r="D129" s="17">
        <f>IF(ROW(A129)-11&lt;=$B$1,'Basic Information'!C126,"")</f>
      </c>
      <c r="E129" s="14">
        <f t="shared" si="5"/>
      </c>
      <c r="F129" s="41">
        <f t="shared" si="6"/>
      </c>
      <c r="G129" s="41">
        <f t="shared" si="7"/>
      </c>
    </row>
    <row r="130" spans="1:7" ht="15.75">
      <c r="A130" s="2">
        <f>'Basic Information'!A127</f>
      </c>
      <c r="B130" s="17">
        <f>IF(ROW(A130)-11&lt;=$B$1,'Basic Information'!B127,"")</f>
      </c>
      <c r="C130" s="14">
        <f t="shared" si="4"/>
      </c>
      <c r="D130" s="17">
        <f>IF(ROW(A130)-11&lt;=$B$1,'Basic Information'!C127,"")</f>
      </c>
      <c r="E130" s="14">
        <f t="shared" si="5"/>
      </c>
      <c r="F130" s="41">
        <f t="shared" si="6"/>
      </c>
      <c r="G130" s="41">
        <f t="shared" si="7"/>
      </c>
    </row>
    <row r="131" spans="1:7" ht="15.75">
      <c r="A131" s="2">
        <f>'Basic Information'!A128</f>
      </c>
      <c r="B131" s="17">
        <f>IF(ROW(A131)-11&lt;=$B$1,'Basic Information'!B128,"")</f>
      </c>
      <c r="C131" s="14">
        <f t="shared" si="4"/>
      </c>
      <c r="D131" s="17">
        <f>IF(ROW(A131)-11&lt;=$B$1,'Basic Information'!C128,"")</f>
      </c>
      <c r="E131" s="14">
        <f t="shared" si="5"/>
      </c>
      <c r="F131" s="41">
        <f t="shared" si="6"/>
      </c>
      <c r="G131" s="41">
        <f t="shared" si="7"/>
      </c>
    </row>
    <row r="132" spans="1:7" ht="15.75">
      <c r="A132" s="2">
        <f>'Basic Information'!A129</f>
      </c>
      <c r="B132" s="17">
        <f>IF(ROW(A132)-11&lt;=$B$1,'Basic Information'!B129,"")</f>
      </c>
      <c r="C132" s="14">
        <f t="shared" si="4"/>
      </c>
      <c r="D132" s="17">
        <f>IF(ROW(A132)-11&lt;=$B$1,'Basic Information'!C129,"")</f>
      </c>
      <c r="E132" s="14">
        <f t="shared" si="5"/>
      </c>
      <c r="F132" s="41">
        <f t="shared" si="6"/>
      </c>
      <c r="G132" s="41">
        <f t="shared" si="7"/>
      </c>
    </row>
    <row r="133" spans="1:7" ht="15.75">
      <c r="A133" s="2">
        <f>'Basic Information'!A130</f>
      </c>
      <c r="B133" s="17">
        <f>IF(ROW(A133)-11&lt;=$B$1,'Basic Information'!B130,"")</f>
      </c>
      <c r="C133" s="14">
        <f t="shared" si="4"/>
      </c>
      <c r="D133" s="17">
        <f>IF(ROW(A133)-11&lt;=$B$1,'Basic Information'!C130,"")</f>
      </c>
      <c r="E133" s="14">
        <f t="shared" si="5"/>
      </c>
      <c r="F133" s="41">
        <f t="shared" si="6"/>
      </c>
      <c r="G133" s="41">
        <f t="shared" si="7"/>
      </c>
    </row>
    <row r="134" spans="1:7" ht="15.75">
      <c r="A134" s="2">
        <f>'Basic Information'!A131</f>
      </c>
      <c r="B134" s="17">
        <f>IF(ROW(A134)-11&lt;=$B$1,'Basic Information'!B131,"")</f>
      </c>
      <c r="C134" s="14">
        <f t="shared" si="4"/>
      </c>
      <c r="D134" s="17">
        <f>IF(ROW(A134)-11&lt;=$B$1,'Basic Information'!C131,"")</f>
      </c>
      <c r="E134" s="14">
        <f t="shared" si="5"/>
      </c>
      <c r="F134" s="41">
        <f t="shared" si="6"/>
      </c>
      <c r="G134" s="41">
        <f t="shared" si="7"/>
      </c>
    </row>
    <row r="135" spans="1:7" ht="15.75">
      <c r="A135" s="2">
        <f>'Basic Information'!A132</f>
      </c>
      <c r="B135" s="17">
        <f>IF(ROW(A135)-11&lt;=$B$1,'Basic Information'!B132,"")</f>
      </c>
      <c r="C135" s="14">
        <f t="shared" si="4"/>
      </c>
      <c r="D135" s="17">
        <f>IF(ROW(A135)-11&lt;=$B$1,'Basic Information'!C132,"")</f>
      </c>
      <c r="E135" s="14">
        <f t="shared" si="5"/>
      </c>
      <c r="F135" s="41">
        <f t="shared" si="6"/>
      </c>
      <c r="G135" s="41">
        <f t="shared" si="7"/>
      </c>
    </row>
    <row r="136" spans="1:7" ht="15.75">
      <c r="A136" s="2">
        <f>'Basic Information'!A133</f>
      </c>
      <c r="B136" s="17">
        <f>IF(ROW(A136)-11&lt;=$B$1,'Basic Information'!B133,"")</f>
      </c>
      <c r="C136" s="14">
        <f t="shared" si="4"/>
      </c>
      <c r="D136" s="17">
        <f>IF(ROW(A136)-11&lt;=$B$1,'Basic Information'!C133,"")</f>
      </c>
      <c r="E136" s="14">
        <f t="shared" si="5"/>
      </c>
      <c r="F136" s="41">
        <f t="shared" si="6"/>
      </c>
      <c r="G136" s="41">
        <f t="shared" si="7"/>
      </c>
    </row>
    <row r="137" spans="1:7" ht="15.75">
      <c r="A137" s="2">
        <f>'Basic Information'!A134</f>
      </c>
      <c r="B137" s="17">
        <f>IF(ROW(A137)-11&lt;=$B$1,'Basic Information'!B134,"")</f>
      </c>
      <c r="C137" s="14">
        <f t="shared" si="4"/>
      </c>
      <c r="D137" s="17">
        <f>IF(ROW(A137)-11&lt;=$B$1,'Basic Information'!C134,"")</f>
      </c>
      <c r="E137" s="14">
        <f t="shared" si="5"/>
      </c>
      <c r="F137" s="41">
        <f t="shared" si="6"/>
      </c>
      <c r="G137" s="41">
        <f t="shared" si="7"/>
      </c>
    </row>
    <row r="138" spans="1:7" ht="15.75">
      <c r="A138" s="2">
        <f>'Basic Information'!A135</f>
      </c>
      <c r="B138" s="17">
        <f>IF(ROW(A138)-11&lt;=$B$1,'Basic Information'!B135,"")</f>
      </c>
      <c r="C138" s="14">
        <f t="shared" si="4"/>
      </c>
      <c r="D138" s="17">
        <f>IF(ROW(A138)-11&lt;=$B$1,'Basic Information'!C135,"")</f>
      </c>
      <c r="E138" s="14">
        <f t="shared" si="5"/>
      </c>
      <c r="F138" s="41">
        <f t="shared" si="6"/>
      </c>
      <c r="G138" s="41">
        <f t="shared" si="7"/>
      </c>
    </row>
    <row r="139" spans="1:7" ht="15.75">
      <c r="A139" s="2">
        <f>'Basic Information'!A136</f>
      </c>
      <c r="B139" s="17">
        <f>IF(ROW(A139)-11&lt;=$B$1,'Basic Information'!B136,"")</f>
      </c>
      <c r="C139" s="14">
        <f t="shared" si="4"/>
      </c>
      <c r="D139" s="17">
        <f>IF(ROW(A139)-11&lt;=$B$1,'Basic Information'!C136,"")</f>
      </c>
      <c r="E139" s="14">
        <f t="shared" si="5"/>
      </c>
      <c r="F139" s="41">
        <f t="shared" si="6"/>
      </c>
      <c r="G139" s="41">
        <f t="shared" si="7"/>
      </c>
    </row>
    <row r="140" spans="1:7" ht="15.75">
      <c r="A140" s="2">
        <f>'Basic Information'!A137</f>
      </c>
      <c r="B140" s="17">
        <f>IF(ROW(A140)-11&lt;=$B$1,'Basic Information'!B137,"")</f>
      </c>
      <c r="C140" s="14">
        <f t="shared" si="4"/>
      </c>
      <c r="D140" s="17">
        <f>IF(ROW(A140)-11&lt;=$B$1,'Basic Information'!C137,"")</f>
      </c>
      <c r="E140" s="14">
        <f t="shared" si="5"/>
      </c>
      <c r="F140" s="41">
        <f t="shared" si="6"/>
      </c>
      <c r="G140" s="41">
        <f t="shared" si="7"/>
      </c>
    </row>
    <row r="141" spans="1:7" ht="15.75">
      <c r="A141" s="2">
        <f>'Basic Information'!A138</f>
      </c>
      <c r="B141" s="17">
        <f>IF(ROW(A141)-11&lt;=$B$1,'Basic Information'!B138,"")</f>
      </c>
      <c r="C141" s="14">
        <f aca="true" t="shared" si="8" ref="C141:C204">IF(ROW(A141)-11&lt;=$B$1,B141/$B$3,"")</f>
      </c>
      <c r="D141" s="17">
        <f>IF(ROW(A141)-11&lt;=$B$1,'Basic Information'!C138,"")</f>
      </c>
      <c r="E141" s="14">
        <f aca="true" t="shared" si="9" ref="E141:E204">IF(ROW(A141)-11&lt;=$B$1,D141/$B$4,"")</f>
      </c>
      <c r="F141" s="41">
        <f aca="true" t="shared" si="10" ref="F141:F204">IF(ROW(A141)-11&lt;=$B$1,C141^2,"")</f>
      </c>
      <c r="G141" s="41">
        <f aca="true" t="shared" si="11" ref="G141:G204">IF(ROW(A141)-11&lt;=$B$1,E141^2,"")</f>
      </c>
    </row>
    <row r="142" spans="1:7" ht="15.75">
      <c r="A142" s="2">
        <f>'Basic Information'!A139</f>
      </c>
      <c r="B142" s="17">
        <f>IF(ROW(A142)-11&lt;=$B$1,'Basic Information'!B139,"")</f>
      </c>
      <c r="C142" s="14">
        <f t="shared" si="8"/>
      </c>
      <c r="D142" s="17">
        <f>IF(ROW(A142)-11&lt;=$B$1,'Basic Information'!C139,"")</f>
      </c>
      <c r="E142" s="14">
        <f t="shared" si="9"/>
      </c>
      <c r="F142" s="41">
        <f t="shared" si="10"/>
      </c>
      <c r="G142" s="41">
        <f t="shared" si="11"/>
      </c>
    </row>
    <row r="143" spans="1:7" ht="15.75">
      <c r="A143" s="2">
        <f>'Basic Information'!A140</f>
      </c>
      <c r="B143" s="17">
        <f>IF(ROW(A143)-11&lt;=$B$1,'Basic Information'!B140,"")</f>
      </c>
      <c r="C143" s="14">
        <f t="shared" si="8"/>
      </c>
      <c r="D143" s="17">
        <f>IF(ROW(A143)-11&lt;=$B$1,'Basic Information'!C140,"")</f>
      </c>
      <c r="E143" s="14">
        <f t="shared" si="9"/>
      </c>
      <c r="F143" s="41">
        <f t="shared" si="10"/>
      </c>
      <c r="G143" s="41">
        <f t="shared" si="11"/>
      </c>
    </row>
    <row r="144" spans="1:7" ht="15.75">
      <c r="A144" s="2">
        <f>'Basic Information'!A141</f>
      </c>
      <c r="B144" s="17">
        <f>IF(ROW(A144)-11&lt;=$B$1,'Basic Information'!B141,"")</f>
      </c>
      <c r="C144" s="14">
        <f t="shared" si="8"/>
      </c>
      <c r="D144" s="17">
        <f>IF(ROW(A144)-11&lt;=$B$1,'Basic Information'!C141,"")</f>
      </c>
      <c r="E144" s="14">
        <f t="shared" si="9"/>
      </c>
      <c r="F144" s="41">
        <f t="shared" si="10"/>
      </c>
      <c r="G144" s="41">
        <f t="shared" si="11"/>
      </c>
    </row>
    <row r="145" spans="1:7" ht="15.75">
      <c r="A145" s="2">
        <f>'Basic Information'!A142</f>
      </c>
      <c r="B145" s="17">
        <f>IF(ROW(A145)-11&lt;=$B$1,'Basic Information'!B142,"")</f>
      </c>
      <c r="C145" s="14">
        <f t="shared" si="8"/>
      </c>
      <c r="D145" s="17">
        <f>IF(ROW(A145)-11&lt;=$B$1,'Basic Information'!C142,"")</f>
      </c>
      <c r="E145" s="14">
        <f t="shared" si="9"/>
      </c>
      <c r="F145" s="41">
        <f t="shared" si="10"/>
      </c>
      <c r="G145" s="41">
        <f t="shared" si="11"/>
      </c>
    </row>
    <row r="146" spans="1:7" ht="15.75">
      <c r="A146" s="2">
        <f>'Basic Information'!A143</f>
      </c>
      <c r="B146" s="17">
        <f>IF(ROW(A146)-11&lt;=$B$1,'Basic Information'!B143,"")</f>
      </c>
      <c r="C146" s="14">
        <f t="shared" si="8"/>
      </c>
      <c r="D146" s="17">
        <f>IF(ROW(A146)-11&lt;=$B$1,'Basic Information'!C143,"")</f>
      </c>
      <c r="E146" s="14">
        <f t="shared" si="9"/>
      </c>
      <c r="F146" s="41">
        <f t="shared" si="10"/>
      </c>
      <c r="G146" s="41">
        <f t="shared" si="11"/>
      </c>
    </row>
    <row r="147" spans="1:7" ht="15.75">
      <c r="A147" s="2">
        <f>'Basic Information'!A144</f>
      </c>
      <c r="B147" s="17">
        <f>IF(ROW(A147)-11&lt;=$B$1,'Basic Information'!B144,"")</f>
      </c>
      <c r="C147" s="14">
        <f t="shared" si="8"/>
      </c>
      <c r="D147" s="17">
        <f>IF(ROW(A147)-11&lt;=$B$1,'Basic Information'!C144,"")</f>
      </c>
      <c r="E147" s="14">
        <f t="shared" si="9"/>
      </c>
      <c r="F147" s="41">
        <f t="shared" si="10"/>
      </c>
      <c r="G147" s="41">
        <f t="shared" si="11"/>
      </c>
    </row>
    <row r="148" spans="1:7" ht="15.75">
      <c r="A148" s="2">
        <f>'Basic Information'!A145</f>
      </c>
      <c r="B148" s="17">
        <f>IF(ROW(A148)-11&lt;=$B$1,'Basic Information'!B145,"")</f>
      </c>
      <c r="C148" s="14">
        <f t="shared" si="8"/>
      </c>
      <c r="D148" s="17">
        <f>IF(ROW(A148)-11&lt;=$B$1,'Basic Information'!C145,"")</f>
      </c>
      <c r="E148" s="14">
        <f t="shared" si="9"/>
      </c>
      <c r="F148" s="41">
        <f t="shared" si="10"/>
      </c>
      <c r="G148" s="41">
        <f t="shared" si="11"/>
      </c>
    </row>
    <row r="149" spans="1:7" ht="15.75">
      <c r="A149" s="2">
        <f>'Basic Information'!A146</f>
      </c>
      <c r="B149" s="17">
        <f>IF(ROW(A149)-11&lt;=$B$1,'Basic Information'!B146,"")</f>
      </c>
      <c r="C149" s="14">
        <f t="shared" si="8"/>
      </c>
      <c r="D149" s="17">
        <f>IF(ROW(A149)-11&lt;=$B$1,'Basic Information'!C146,"")</f>
      </c>
      <c r="E149" s="14">
        <f t="shared" si="9"/>
      </c>
      <c r="F149" s="41">
        <f t="shared" si="10"/>
      </c>
      <c r="G149" s="41">
        <f t="shared" si="11"/>
      </c>
    </row>
    <row r="150" spans="1:7" ht="15.75">
      <c r="A150" s="2">
        <f>'Basic Information'!A147</f>
      </c>
      <c r="B150" s="17">
        <f>IF(ROW(A150)-11&lt;=$B$1,'Basic Information'!B147,"")</f>
      </c>
      <c r="C150" s="14">
        <f t="shared" si="8"/>
      </c>
      <c r="D150" s="17">
        <f>IF(ROW(A150)-11&lt;=$B$1,'Basic Information'!C147,"")</f>
      </c>
      <c r="E150" s="14">
        <f t="shared" si="9"/>
      </c>
      <c r="F150" s="41">
        <f t="shared" si="10"/>
      </c>
      <c r="G150" s="41">
        <f t="shared" si="11"/>
      </c>
    </row>
    <row r="151" spans="1:7" ht="15.75">
      <c r="A151" s="2">
        <f>'Basic Information'!A148</f>
      </c>
      <c r="B151" s="17">
        <f>IF(ROW(A151)-11&lt;=$B$1,'Basic Information'!B148,"")</f>
      </c>
      <c r="C151" s="14">
        <f t="shared" si="8"/>
      </c>
      <c r="D151" s="17">
        <f>IF(ROW(A151)-11&lt;=$B$1,'Basic Information'!C148,"")</f>
      </c>
      <c r="E151" s="14">
        <f t="shared" si="9"/>
      </c>
      <c r="F151" s="41">
        <f t="shared" si="10"/>
      </c>
      <c r="G151" s="41">
        <f t="shared" si="11"/>
      </c>
    </row>
    <row r="152" spans="1:7" ht="15.75">
      <c r="A152" s="2">
        <f>'Basic Information'!A149</f>
      </c>
      <c r="B152" s="17">
        <f>IF(ROW(A152)-11&lt;=$B$1,'Basic Information'!B149,"")</f>
      </c>
      <c r="C152" s="14">
        <f t="shared" si="8"/>
      </c>
      <c r="D152" s="17">
        <f>IF(ROW(A152)-11&lt;=$B$1,'Basic Information'!C149,"")</f>
      </c>
      <c r="E152" s="14">
        <f t="shared" si="9"/>
      </c>
      <c r="F152" s="41">
        <f t="shared" si="10"/>
      </c>
      <c r="G152" s="41">
        <f t="shared" si="11"/>
      </c>
    </row>
    <row r="153" spans="1:7" ht="15.75">
      <c r="A153" s="2">
        <f>'Basic Information'!A150</f>
      </c>
      <c r="B153" s="17">
        <f>IF(ROW(A153)-11&lt;=$B$1,'Basic Information'!B150,"")</f>
      </c>
      <c r="C153" s="14">
        <f t="shared" si="8"/>
      </c>
      <c r="D153" s="17">
        <f>IF(ROW(A153)-11&lt;=$B$1,'Basic Information'!C150,"")</f>
      </c>
      <c r="E153" s="14">
        <f t="shared" si="9"/>
      </c>
      <c r="F153" s="41">
        <f t="shared" si="10"/>
      </c>
      <c r="G153" s="41">
        <f t="shared" si="11"/>
      </c>
    </row>
    <row r="154" spans="1:7" ht="15.75">
      <c r="A154" s="2">
        <f>'Basic Information'!A151</f>
      </c>
      <c r="B154" s="17">
        <f>IF(ROW(A154)-11&lt;=$B$1,'Basic Information'!B151,"")</f>
      </c>
      <c r="C154" s="14">
        <f t="shared" si="8"/>
      </c>
      <c r="D154" s="17">
        <f>IF(ROW(A154)-11&lt;=$B$1,'Basic Information'!C151,"")</f>
      </c>
      <c r="E154" s="14">
        <f t="shared" si="9"/>
      </c>
      <c r="F154" s="41">
        <f t="shared" si="10"/>
      </c>
      <c r="G154" s="41">
        <f t="shared" si="11"/>
      </c>
    </row>
    <row r="155" spans="1:7" ht="15.75">
      <c r="A155" s="2">
        <f>'Basic Information'!A152</f>
      </c>
      <c r="B155" s="17">
        <f>IF(ROW(A155)-11&lt;=$B$1,'Basic Information'!B152,"")</f>
      </c>
      <c r="C155" s="14">
        <f t="shared" si="8"/>
      </c>
      <c r="D155" s="17">
        <f>IF(ROW(A155)-11&lt;=$B$1,'Basic Information'!C152,"")</f>
      </c>
      <c r="E155" s="14">
        <f t="shared" si="9"/>
      </c>
      <c r="F155" s="41">
        <f t="shared" si="10"/>
      </c>
      <c r="G155" s="41">
        <f t="shared" si="11"/>
      </c>
    </row>
    <row r="156" spans="1:7" ht="15.75">
      <c r="A156" s="2">
        <f>'Basic Information'!A153</f>
      </c>
      <c r="B156" s="17">
        <f>IF(ROW(A156)-11&lt;=$B$1,'Basic Information'!B153,"")</f>
      </c>
      <c r="C156" s="14">
        <f t="shared" si="8"/>
      </c>
      <c r="D156" s="17">
        <f>IF(ROW(A156)-11&lt;=$B$1,'Basic Information'!C153,"")</f>
      </c>
      <c r="E156" s="14">
        <f t="shared" si="9"/>
      </c>
      <c r="F156" s="41">
        <f t="shared" si="10"/>
      </c>
      <c r="G156" s="41">
        <f t="shared" si="11"/>
      </c>
    </row>
    <row r="157" spans="1:7" ht="15.75">
      <c r="A157" s="2">
        <f>'Basic Information'!A154</f>
      </c>
      <c r="B157" s="17">
        <f>IF(ROW(A157)-11&lt;=$B$1,'Basic Information'!B154,"")</f>
      </c>
      <c r="C157" s="14">
        <f t="shared" si="8"/>
      </c>
      <c r="D157" s="17">
        <f>IF(ROW(A157)-11&lt;=$B$1,'Basic Information'!C154,"")</f>
      </c>
      <c r="E157" s="14">
        <f t="shared" si="9"/>
      </c>
      <c r="F157" s="41">
        <f t="shared" si="10"/>
      </c>
      <c r="G157" s="41">
        <f t="shared" si="11"/>
      </c>
    </row>
    <row r="158" spans="1:7" ht="15.75">
      <c r="A158" s="2">
        <f>'Basic Information'!A155</f>
      </c>
      <c r="B158" s="17">
        <f>IF(ROW(A158)-11&lt;=$B$1,'Basic Information'!B155,"")</f>
      </c>
      <c r="C158" s="14">
        <f t="shared" si="8"/>
      </c>
      <c r="D158" s="17">
        <f>IF(ROW(A158)-11&lt;=$B$1,'Basic Information'!C155,"")</f>
      </c>
      <c r="E158" s="14">
        <f t="shared" si="9"/>
      </c>
      <c r="F158" s="41">
        <f t="shared" si="10"/>
      </c>
      <c r="G158" s="41">
        <f t="shared" si="11"/>
      </c>
    </row>
    <row r="159" spans="1:7" ht="15.75">
      <c r="A159" s="2">
        <f>'Basic Information'!A156</f>
      </c>
      <c r="B159" s="17">
        <f>IF(ROW(A159)-11&lt;=$B$1,'Basic Information'!B156,"")</f>
      </c>
      <c r="C159" s="14">
        <f t="shared" si="8"/>
      </c>
      <c r="D159" s="17">
        <f>IF(ROW(A159)-11&lt;=$B$1,'Basic Information'!C156,"")</f>
      </c>
      <c r="E159" s="14">
        <f t="shared" si="9"/>
      </c>
      <c r="F159" s="41">
        <f t="shared" si="10"/>
      </c>
      <c r="G159" s="41">
        <f t="shared" si="11"/>
      </c>
    </row>
    <row r="160" spans="1:7" ht="15.75">
      <c r="A160" s="2">
        <f>'Basic Information'!A157</f>
      </c>
      <c r="B160" s="17">
        <f>IF(ROW(A160)-11&lt;=$B$1,'Basic Information'!B157,"")</f>
      </c>
      <c r="C160" s="14">
        <f t="shared" si="8"/>
      </c>
      <c r="D160" s="17">
        <f>IF(ROW(A160)-11&lt;=$B$1,'Basic Information'!C157,"")</f>
      </c>
      <c r="E160" s="14">
        <f t="shared" si="9"/>
      </c>
      <c r="F160" s="41">
        <f t="shared" si="10"/>
      </c>
      <c r="G160" s="41">
        <f t="shared" si="11"/>
      </c>
    </row>
    <row r="161" spans="1:7" ht="15.75">
      <c r="A161" s="2">
        <f>'Basic Information'!A158</f>
      </c>
      <c r="B161" s="17">
        <f>IF(ROW(A161)-11&lt;=$B$1,'Basic Information'!B158,"")</f>
      </c>
      <c r="C161" s="14">
        <f t="shared" si="8"/>
      </c>
      <c r="D161" s="17">
        <f>IF(ROW(A161)-11&lt;=$B$1,'Basic Information'!C158,"")</f>
      </c>
      <c r="E161" s="14">
        <f t="shared" si="9"/>
      </c>
      <c r="F161" s="41">
        <f t="shared" si="10"/>
      </c>
      <c r="G161" s="41">
        <f t="shared" si="11"/>
      </c>
    </row>
    <row r="162" spans="1:7" ht="15.75">
      <c r="A162" s="2">
        <f>'Basic Information'!A159</f>
      </c>
      <c r="B162" s="17">
        <f>IF(ROW(A162)-11&lt;=$B$1,'Basic Information'!B159,"")</f>
      </c>
      <c r="C162" s="14">
        <f t="shared" si="8"/>
      </c>
      <c r="D162" s="17">
        <f>IF(ROW(A162)-11&lt;=$B$1,'Basic Information'!C159,"")</f>
      </c>
      <c r="E162" s="14">
        <f t="shared" si="9"/>
      </c>
      <c r="F162" s="41">
        <f t="shared" si="10"/>
      </c>
      <c r="G162" s="41">
        <f t="shared" si="11"/>
      </c>
    </row>
    <row r="163" spans="1:7" ht="15.75">
      <c r="A163" s="2">
        <f>'Basic Information'!A160</f>
      </c>
      <c r="B163" s="17">
        <f>IF(ROW(A163)-11&lt;=$B$1,'Basic Information'!B160,"")</f>
      </c>
      <c r="C163" s="14">
        <f t="shared" si="8"/>
      </c>
      <c r="D163" s="17">
        <f>IF(ROW(A163)-11&lt;=$B$1,'Basic Information'!C160,"")</f>
      </c>
      <c r="E163" s="14">
        <f t="shared" si="9"/>
      </c>
      <c r="F163" s="41">
        <f t="shared" si="10"/>
      </c>
      <c r="G163" s="41">
        <f t="shared" si="11"/>
      </c>
    </row>
    <row r="164" spans="1:7" ht="15.75">
      <c r="A164" s="2">
        <f>'Basic Information'!A161</f>
      </c>
      <c r="B164" s="17">
        <f>IF(ROW(A164)-11&lt;=$B$1,'Basic Information'!B161,"")</f>
      </c>
      <c r="C164" s="14">
        <f t="shared" si="8"/>
      </c>
      <c r="D164" s="17">
        <f>IF(ROW(A164)-11&lt;=$B$1,'Basic Information'!C161,"")</f>
      </c>
      <c r="E164" s="14">
        <f t="shared" si="9"/>
      </c>
      <c r="F164" s="41">
        <f t="shared" si="10"/>
      </c>
      <c r="G164" s="41">
        <f t="shared" si="11"/>
      </c>
    </row>
    <row r="165" spans="1:7" ht="15.75">
      <c r="A165" s="2">
        <f>'Basic Information'!A162</f>
      </c>
      <c r="B165" s="17">
        <f>IF(ROW(A165)-11&lt;=$B$1,'Basic Information'!B162,"")</f>
      </c>
      <c r="C165" s="14">
        <f t="shared" si="8"/>
      </c>
      <c r="D165" s="17">
        <f>IF(ROW(A165)-11&lt;=$B$1,'Basic Information'!C162,"")</f>
      </c>
      <c r="E165" s="14">
        <f t="shared" si="9"/>
      </c>
      <c r="F165" s="41">
        <f t="shared" si="10"/>
      </c>
      <c r="G165" s="41">
        <f t="shared" si="11"/>
      </c>
    </row>
    <row r="166" spans="1:7" ht="15.75">
      <c r="A166" s="2">
        <f>'Basic Information'!A163</f>
      </c>
      <c r="B166" s="17">
        <f>IF(ROW(A166)-11&lt;=$B$1,'Basic Information'!B163,"")</f>
      </c>
      <c r="C166" s="14">
        <f t="shared" si="8"/>
      </c>
      <c r="D166" s="17">
        <f>IF(ROW(A166)-11&lt;=$B$1,'Basic Information'!C163,"")</f>
      </c>
      <c r="E166" s="14">
        <f t="shared" si="9"/>
      </c>
      <c r="F166" s="41">
        <f t="shared" si="10"/>
      </c>
      <c r="G166" s="41">
        <f t="shared" si="11"/>
      </c>
    </row>
    <row r="167" spans="1:7" ht="15.75">
      <c r="A167" s="2">
        <f>'Basic Information'!A164</f>
      </c>
      <c r="B167" s="17">
        <f>IF(ROW(A167)-11&lt;=$B$1,'Basic Information'!B164,"")</f>
      </c>
      <c r="C167" s="14">
        <f t="shared" si="8"/>
      </c>
      <c r="D167" s="17">
        <f>IF(ROW(A167)-11&lt;=$B$1,'Basic Information'!C164,"")</f>
      </c>
      <c r="E167" s="14">
        <f t="shared" si="9"/>
      </c>
      <c r="F167" s="41">
        <f t="shared" si="10"/>
      </c>
      <c r="G167" s="41">
        <f t="shared" si="11"/>
      </c>
    </row>
    <row r="168" spans="1:7" ht="15.75">
      <c r="A168" s="2">
        <f>'Basic Information'!A165</f>
      </c>
      <c r="B168" s="17">
        <f>IF(ROW(A168)-11&lt;=$B$1,'Basic Information'!B165,"")</f>
      </c>
      <c r="C168" s="14">
        <f t="shared" si="8"/>
      </c>
      <c r="D168" s="17">
        <f>IF(ROW(A168)-11&lt;=$B$1,'Basic Information'!C165,"")</f>
      </c>
      <c r="E168" s="14">
        <f t="shared" si="9"/>
      </c>
      <c r="F168" s="41">
        <f t="shared" si="10"/>
      </c>
      <c r="G168" s="41">
        <f t="shared" si="11"/>
      </c>
    </row>
    <row r="169" spans="1:7" ht="15.75">
      <c r="A169" s="2">
        <f>'Basic Information'!A166</f>
      </c>
      <c r="B169" s="17">
        <f>IF(ROW(A169)-11&lt;=$B$1,'Basic Information'!B166,"")</f>
      </c>
      <c r="C169" s="14">
        <f t="shared" si="8"/>
      </c>
      <c r="D169" s="17">
        <f>IF(ROW(A169)-11&lt;=$B$1,'Basic Information'!C166,"")</f>
      </c>
      <c r="E169" s="14">
        <f t="shared" si="9"/>
      </c>
      <c r="F169" s="41">
        <f t="shared" si="10"/>
      </c>
      <c r="G169" s="41">
        <f t="shared" si="11"/>
      </c>
    </row>
    <row r="170" spans="1:7" ht="15.75">
      <c r="A170" s="2">
        <f>'Basic Information'!A167</f>
      </c>
      <c r="B170" s="17">
        <f>IF(ROW(A170)-11&lt;=$B$1,'Basic Information'!B167,"")</f>
      </c>
      <c r="C170" s="14">
        <f t="shared" si="8"/>
      </c>
      <c r="D170" s="17">
        <f>IF(ROW(A170)-11&lt;=$B$1,'Basic Information'!C167,"")</f>
      </c>
      <c r="E170" s="14">
        <f t="shared" si="9"/>
      </c>
      <c r="F170" s="41">
        <f t="shared" si="10"/>
      </c>
      <c r="G170" s="41">
        <f t="shared" si="11"/>
      </c>
    </row>
    <row r="171" spans="1:7" ht="15.75">
      <c r="A171" s="2">
        <f>'Basic Information'!A168</f>
      </c>
      <c r="B171" s="17">
        <f>IF(ROW(A171)-11&lt;=$B$1,'Basic Information'!B168,"")</f>
      </c>
      <c r="C171" s="14">
        <f t="shared" si="8"/>
      </c>
      <c r="D171" s="17">
        <f>IF(ROW(A171)-11&lt;=$B$1,'Basic Information'!C168,"")</f>
      </c>
      <c r="E171" s="14">
        <f t="shared" si="9"/>
      </c>
      <c r="F171" s="41">
        <f t="shared" si="10"/>
      </c>
      <c r="G171" s="41">
        <f t="shared" si="11"/>
      </c>
    </row>
    <row r="172" spans="1:7" ht="15.75">
      <c r="A172" s="2">
        <f>'Basic Information'!A169</f>
      </c>
      <c r="B172" s="17">
        <f>IF(ROW(A172)-11&lt;=$B$1,'Basic Information'!B169,"")</f>
      </c>
      <c r="C172" s="14">
        <f t="shared" si="8"/>
      </c>
      <c r="D172" s="17">
        <f>IF(ROW(A172)-11&lt;=$B$1,'Basic Information'!C169,"")</f>
      </c>
      <c r="E172" s="14">
        <f t="shared" si="9"/>
      </c>
      <c r="F172" s="41">
        <f t="shared" si="10"/>
      </c>
      <c r="G172" s="41">
        <f t="shared" si="11"/>
      </c>
    </row>
    <row r="173" spans="1:7" ht="15.75">
      <c r="A173" s="2">
        <f>'Basic Information'!A170</f>
      </c>
      <c r="B173" s="17">
        <f>IF(ROW(A173)-11&lt;=$B$1,'Basic Information'!B170,"")</f>
      </c>
      <c r="C173" s="14">
        <f t="shared" si="8"/>
      </c>
      <c r="D173" s="17">
        <f>IF(ROW(A173)-11&lt;=$B$1,'Basic Information'!C170,"")</f>
      </c>
      <c r="E173" s="14">
        <f t="shared" si="9"/>
      </c>
      <c r="F173" s="41">
        <f t="shared" si="10"/>
      </c>
      <c r="G173" s="41">
        <f t="shared" si="11"/>
      </c>
    </row>
    <row r="174" spans="1:7" ht="15.75">
      <c r="A174" s="2">
        <f>'Basic Information'!A171</f>
      </c>
      <c r="B174" s="17">
        <f>IF(ROW(A174)-11&lt;=$B$1,'Basic Information'!B171,"")</f>
      </c>
      <c r="C174" s="14">
        <f t="shared" si="8"/>
      </c>
      <c r="D174" s="17">
        <f>IF(ROW(A174)-11&lt;=$B$1,'Basic Information'!C171,"")</f>
      </c>
      <c r="E174" s="14">
        <f t="shared" si="9"/>
      </c>
      <c r="F174" s="41">
        <f t="shared" si="10"/>
      </c>
      <c r="G174" s="41">
        <f t="shared" si="11"/>
      </c>
    </row>
    <row r="175" spans="1:7" ht="15.75">
      <c r="A175" s="2">
        <f>'Basic Information'!A172</f>
      </c>
      <c r="B175" s="17">
        <f>IF(ROW(A175)-11&lt;=$B$1,'Basic Information'!B172,"")</f>
      </c>
      <c r="C175" s="14">
        <f t="shared" si="8"/>
      </c>
      <c r="D175" s="17">
        <f>IF(ROW(A175)-11&lt;=$B$1,'Basic Information'!C172,"")</f>
      </c>
      <c r="E175" s="14">
        <f t="shared" si="9"/>
      </c>
      <c r="F175" s="41">
        <f t="shared" si="10"/>
      </c>
      <c r="G175" s="41">
        <f t="shared" si="11"/>
      </c>
    </row>
    <row r="176" spans="1:7" ht="15.75">
      <c r="A176" s="2">
        <f>'Basic Information'!A173</f>
      </c>
      <c r="B176" s="17">
        <f>IF(ROW(A176)-11&lt;=$B$1,'Basic Information'!B173,"")</f>
      </c>
      <c r="C176" s="14">
        <f t="shared" si="8"/>
      </c>
      <c r="D176" s="17">
        <f>IF(ROW(A176)-11&lt;=$B$1,'Basic Information'!C173,"")</f>
      </c>
      <c r="E176" s="14">
        <f t="shared" si="9"/>
      </c>
      <c r="F176" s="41">
        <f t="shared" si="10"/>
      </c>
      <c r="G176" s="41">
        <f t="shared" si="11"/>
      </c>
    </row>
    <row r="177" spans="1:7" ht="15.75">
      <c r="A177" s="2">
        <f>'Basic Information'!A174</f>
      </c>
      <c r="B177" s="17">
        <f>IF(ROW(A177)-11&lt;=$B$1,'Basic Information'!B174,"")</f>
      </c>
      <c r="C177" s="14">
        <f t="shared" si="8"/>
      </c>
      <c r="D177" s="17">
        <f>IF(ROW(A177)-11&lt;=$B$1,'Basic Information'!C174,"")</f>
      </c>
      <c r="E177" s="14">
        <f t="shared" si="9"/>
      </c>
      <c r="F177" s="41">
        <f t="shared" si="10"/>
      </c>
      <c r="G177" s="41">
        <f t="shared" si="11"/>
      </c>
    </row>
    <row r="178" spans="1:7" ht="15.75">
      <c r="A178" s="2">
        <f>'Basic Information'!A175</f>
      </c>
      <c r="B178" s="17">
        <f>IF(ROW(A178)-11&lt;=$B$1,'Basic Information'!B175,"")</f>
      </c>
      <c r="C178" s="14">
        <f t="shared" si="8"/>
      </c>
      <c r="D178" s="17">
        <f>IF(ROW(A178)-11&lt;=$B$1,'Basic Information'!C175,"")</f>
      </c>
      <c r="E178" s="14">
        <f t="shared" si="9"/>
      </c>
      <c r="F178" s="41">
        <f t="shared" si="10"/>
      </c>
      <c r="G178" s="41">
        <f t="shared" si="11"/>
      </c>
    </row>
    <row r="179" spans="1:7" ht="15.75">
      <c r="A179" s="2">
        <f>'Basic Information'!A176</f>
      </c>
      <c r="B179" s="17">
        <f>IF(ROW(A179)-11&lt;=$B$1,'Basic Information'!B176,"")</f>
      </c>
      <c r="C179" s="14">
        <f t="shared" si="8"/>
      </c>
      <c r="D179" s="17">
        <f>IF(ROW(A179)-11&lt;=$B$1,'Basic Information'!C176,"")</f>
      </c>
      <c r="E179" s="14">
        <f t="shared" si="9"/>
      </c>
      <c r="F179" s="41">
        <f t="shared" si="10"/>
      </c>
      <c r="G179" s="41">
        <f t="shared" si="11"/>
      </c>
    </row>
    <row r="180" spans="1:7" ht="15.75">
      <c r="A180" s="2">
        <f>'Basic Information'!A177</f>
      </c>
      <c r="B180" s="17">
        <f>IF(ROW(A180)-11&lt;=$B$1,'Basic Information'!B177,"")</f>
      </c>
      <c r="C180" s="14">
        <f t="shared" si="8"/>
      </c>
      <c r="D180" s="17">
        <f>IF(ROW(A180)-11&lt;=$B$1,'Basic Information'!C177,"")</f>
      </c>
      <c r="E180" s="14">
        <f t="shared" si="9"/>
      </c>
      <c r="F180" s="41">
        <f t="shared" si="10"/>
      </c>
      <c r="G180" s="41">
        <f t="shared" si="11"/>
      </c>
    </row>
    <row r="181" spans="1:7" ht="15.75">
      <c r="A181" s="2">
        <f>'Basic Information'!A178</f>
      </c>
      <c r="B181" s="17">
        <f>IF(ROW(A181)-11&lt;=$B$1,'Basic Information'!B178,"")</f>
      </c>
      <c r="C181" s="14">
        <f t="shared" si="8"/>
      </c>
      <c r="D181" s="17">
        <f>IF(ROW(A181)-11&lt;=$B$1,'Basic Information'!C178,"")</f>
      </c>
      <c r="E181" s="14">
        <f t="shared" si="9"/>
      </c>
      <c r="F181" s="41">
        <f t="shared" si="10"/>
      </c>
      <c r="G181" s="41">
        <f t="shared" si="11"/>
      </c>
    </row>
    <row r="182" spans="1:7" ht="15.75">
      <c r="A182" s="2">
        <f>'Basic Information'!A179</f>
      </c>
      <c r="B182" s="17">
        <f>IF(ROW(A182)-11&lt;=$B$1,'Basic Information'!B179,"")</f>
      </c>
      <c r="C182" s="14">
        <f t="shared" si="8"/>
      </c>
      <c r="D182" s="17">
        <f>IF(ROW(A182)-11&lt;=$B$1,'Basic Information'!C179,"")</f>
      </c>
      <c r="E182" s="14">
        <f t="shared" si="9"/>
      </c>
      <c r="F182" s="41">
        <f t="shared" si="10"/>
      </c>
      <c r="G182" s="41">
        <f t="shared" si="11"/>
      </c>
    </row>
    <row r="183" spans="1:7" ht="15.75">
      <c r="A183" s="2">
        <f>'Basic Information'!A180</f>
      </c>
      <c r="B183" s="17">
        <f>IF(ROW(A183)-11&lt;=$B$1,'Basic Information'!B180,"")</f>
      </c>
      <c r="C183" s="14">
        <f t="shared" si="8"/>
      </c>
      <c r="D183" s="17">
        <f>IF(ROW(A183)-11&lt;=$B$1,'Basic Information'!C180,"")</f>
      </c>
      <c r="E183" s="14">
        <f t="shared" si="9"/>
      </c>
      <c r="F183" s="41">
        <f t="shared" si="10"/>
      </c>
      <c r="G183" s="41">
        <f t="shared" si="11"/>
      </c>
    </row>
    <row r="184" spans="1:7" ht="15.75">
      <c r="A184" s="2">
        <f>'Basic Information'!A181</f>
      </c>
      <c r="B184" s="17">
        <f>IF(ROW(A184)-11&lt;=$B$1,'Basic Information'!B181,"")</f>
      </c>
      <c r="C184" s="14">
        <f t="shared" si="8"/>
      </c>
      <c r="D184" s="17">
        <f>IF(ROW(A184)-11&lt;=$B$1,'Basic Information'!C181,"")</f>
      </c>
      <c r="E184" s="14">
        <f t="shared" si="9"/>
      </c>
      <c r="F184" s="41">
        <f t="shared" si="10"/>
      </c>
      <c r="G184" s="41">
        <f t="shared" si="11"/>
      </c>
    </row>
    <row r="185" spans="1:7" ht="15.75">
      <c r="A185" s="2">
        <f>'Basic Information'!A182</f>
      </c>
      <c r="B185" s="17">
        <f>IF(ROW(A185)-11&lt;=$B$1,'Basic Information'!B182,"")</f>
      </c>
      <c r="C185" s="14">
        <f t="shared" si="8"/>
      </c>
      <c r="D185" s="17">
        <f>IF(ROW(A185)-11&lt;=$B$1,'Basic Information'!C182,"")</f>
      </c>
      <c r="E185" s="14">
        <f t="shared" si="9"/>
      </c>
      <c r="F185" s="41">
        <f t="shared" si="10"/>
      </c>
      <c r="G185" s="41">
        <f t="shared" si="11"/>
      </c>
    </row>
    <row r="186" spans="1:7" ht="15.75">
      <c r="A186" s="2">
        <f>'Basic Information'!A183</f>
      </c>
      <c r="B186" s="17">
        <f>IF(ROW(A186)-11&lt;=$B$1,'Basic Information'!B183,"")</f>
      </c>
      <c r="C186" s="14">
        <f t="shared" si="8"/>
      </c>
      <c r="D186" s="17">
        <f>IF(ROW(A186)-11&lt;=$B$1,'Basic Information'!C183,"")</f>
      </c>
      <c r="E186" s="14">
        <f t="shared" si="9"/>
      </c>
      <c r="F186" s="41">
        <f t="shared" si="10"/>
      </c>
      <c r="G186" s="41">
        <f t="shared" si="11"/>
      </c>
    </row>
    <row r="187" spans="1:7" ht="15.75">
      <c r="A187" s="2">
        <f>'Basic Information'!A184</f>
      </c>
      <c r="B187" s="17">
        <f>IF(ROW(A187)-11&lt;=$B$1,'Basic Information'!B184,"")</f>
      </c>
      <c r="C187" s="14">
        <f t="shared" si="8"/>
      </c>
      <c r="D187" s="17">
        <f>IF(ROW(A187)-11&lt;=$B$1,'Basic Information'!C184,"")</f>
      </c>
      <c r="E187" s="14">
        <f t="shared" si="9"/>
      </c>
      <c r="F187" s="41">
        <f t="shared" si="10"/>
      </c>
      <c r="G187" s="41">
        <f t="shared" si="11"/>
      </c>
    </row>
    <row r="188" spans="1:7" ht="15.75">
      <c r="A188" s="2">
        <f>'Basic Information'!A185</f>
      </c>
      <c r="B188" s="17">
        <f>IF(ROW(A188)-11&lt;=$B$1,'Basic Information'!B185,"")</f>
      </c>
      <c r="C188" s="14">
        <f t="shared" si="8"/>
      </c>
      <c r="D188" s="17">
        <f>IF(ROW(A188)-11&lt;=$B$1,'Basic Information'!C185,"")</f>
      </c>
      <c r="E188" s="14">
        <f t="shared" si="9"/>
      </c>
      <c r="F188" s="41">
        <f t="shared" si="10"/>
      </c>
      <c r="G188" s="41">
        <f t="shared" si="11"/>
      </c>
    </row>
    <row r="189" spans="1:7" ht="15.75">
      <c r="A189" s="2">
        <f>'Basic Information'!A186</f>
      </c>
      <c r="B189" s="17">
        <f>IF(ROW(A189)-11&lt;=$B$1,'Basic Information'!B186,"")</f>
      </c>
      <c r="C189" s="14">
        <f t="shared" si="8"/>
      </c>
      <c r="D189" s="17">
        <f>IF(ROW(A189)-11&lt;=$B$1,'Basic Information'!C186,"")</f>
      </c>
      <c r="E189" s="14">
        <f t="shared" si="9"/>
      </c>
      <c r="F189" s="41">
        <f t="shared" si="10"/>
      </c>
      <c r="G189" s="41">
        <f t="shared" si="11"/>
      </c>
    </row>
    <row r="190" spans="1:7" ht="15.75">
      <c r="A190" s="2">
        <f>'Basic Information'!A187</f>
      </c>
      <c r="B190" s="17">
        <f>IF(ROW(A190)-11&lt;=$B$1,'Basic Information'!B187,"")</f>
      </c>
      <c r="C190" s="14">
        <f t="shared" si="8"/>
      </c>
      <c r="D190" s="17">
        <f>IF(ROW(A190)-11&lt;=$B$1,'Basic Information'!C187,"")</f>
      </c>
      <c r="E190" s="14">
        <f t="shared" si="9"/>
      </c>
      <c r="F190" s="41">
        <f t="shared" si="10"/>
      </c>
      <c r="G190" s="41">
        <f t="shared" si="11"/>
      </c>
    </row>
    <row r="191" spans="1:7" ht="15.75">
      <c r="A191" s="2">
        <f>'Basic Information'!A188</f>
      </c>
      <c r="B191" s="17">
        <f>IF(ROW(A191)-11&lt;=$B$1,'Basic Information'!B188,"")</f>
      </c>
      <c r="C191" s="14">
        <f t="shared" si="8"/>
      </c>
      <c r="D191" s="17">
        <f>IF(ROW(A191)-11&lt;=$B$1,'Basic Information'!C188,"")</f>
      </c>
      <c r="E191" s="14">
        <f t="shared" si="9"/>
      </c>
      <c r="F191" s="41">
        <f t="shared" si="10"/>
      </c>
      <c r="G191" s="41">
        <f t="shared" si="11"/>
      </c>
    </row>
    <row r="192" spans="1:7" ht="15.75">
      <c r="A192" s="2">
        <f>'Basic Information'!A189</f>
      </c>
      <c r="B192" s="17">
        <f>IF(ROW(A192)-11&lt;=$B$1,'Basic Information'!B189,"")</f>
      </c>
      <c r="C192" s="14">
        <f t="shared" si="8"/>
      </c>
      <c r="D192" s="17">
        <f>IF(ROW(A192)-11&lt;=$B$1,'Basic Information'!C189,"")</f>
      </c>
      <c r="E192" s="14">
        <f t="shared" si="9"/>
      </c>
      <c r="F192" s="41">
        <f t="shared" si="10"/>
      </c>
      <c r="G192" s="41">
        <f t="shared" si="11"/>
      </c>
    </row>
    <row r="193" spans="1:7" ht="15.75">
      <c r="A193" s="2">
        <f>'Basic Information'!A190</f>
      </c>
      <c r="B193" s="17">
        <f>IF(ROW(A193)-11&lt;=$B$1,'Basic Information'!B190,"")</f>
      </c>
      <c r="C193" s="14">
        <f t="shared" si="8"/>
      </c>
      <c r="D193" s="17">
        <f>IF(ROW(A193)-11&lt;=$B$1,'Basic Information'!C190,"")</f>
      </c>
      <c r="E193" s="14">
        <f t="shared" si="9"/>
      </c>
      <c r="F193" s="41">
        <f t="shared" si="10"/>
      </c>
      <c r="G193" s="41">
        <f t="shared" si="11"/>
      </c>
    </row>
    <row r="194" spans="1:7" ht="15.75">
      <c r="A194" s="2">
        <f>'Basic Information'!A191</f>
      </c>
      <c r="B194" s="17">
        <f>IF(ROW(A194)-11&lt;=$B$1,'Basic Information'!B191,"")</f>
      </c>
      <c r="C194" s="14">
        <f t="shared" si="8"/>
      </c>
      <c r="D194" s="17">
        <f>IF(ROW(A194)-11&lt;=$B$1,'Basic Information'!C191,"")</f>
      </c>
      <c r="E194" s="14">
        <f t="shared" si="9"/>
      </c>
      <c r="F194" s="41">
        <f t="shared" si="10"/>
      </c>
      <c r="G194" s="41">
        <f t="shared" si="11"/>
      </c>
    </row>
    <row r="195" spans="1:7" ht="15.75">
      <c r="A195" s="2">
        <f>'Basic Information'!A192</f>
      </c>
      <c r="B195" s="17">
        <f>IF(ROW(A195)-11&lt;=$B$1,'Basic Information'!B192,"")</f>
      </c>
      <c r="C195" s="14">
        <f t="shared" si="8"/>
      </c>
      <c r="D195" s="17">
        <f>IF(ROW(A195)-11&lt;=$B$1,'Basic Information'!C192,"")</f>
      </c>
      <c r="E195" s="14">
        <f t="shared" si="9"/>
      </c>
      <c r="F195" s="41">
        <f t="shared" si="10"/>
      </c>
      <c r="G195" s="41">
        <f t="shared" si="11"/>
      </c>
    </row>
    <row r="196" spans="1:7" ht="15.75">
      <c r="A196" s="2">
        <f>'Basic Information'!A193</f>
      </c>
      <c r="B196" s="17">
        <f>IF(ROW(A196)-11&lt;=$B$1,'Basic Information'!B193,"")</f>
      </c>
      <c r="C196" s="14">
        <f t="shared" si="8"/>
      </c>
      <c r="D196" s="17">
        <f>IF(ROW(A196)-11&lt;=$B$1,'Basic Information'!C193,"")</f>
      </c>
      <c r="E196" s="14">
        <f t="shared" si="9"/>
      </c>
      <c r="F196" s="41">
        <f t="shared" si="10"/>
      </c>
      <c r="G196" s="41">
        <f t="shared" si="11"/>
      </c>
    </row>
    <row r="197" spans="1:7" ht="15.75">
      <c r="A197" s="2">
        <f>'Basic Information'!A194</f>
      </c>
      <c r="B197" s="17">
        <f>IF(ROW(A197)-11&lt;=$B$1,'Basic Information'!B194,"")</f>
      </c>
      <c r="C197" s="14">
        <f t="shared" si="8"/>
      </c>
      <c r="D197" s="17">
        <f>IF(ROW(A197)-11&lt;=$B$1,'Basic Information'!C194,"")</f>
      </c>
      <c r="E197" s="14">
        <f t="shared" si="9"/>
      </c>
      <c r="F197" s="41">
        <f t="shared" si="10"/>
      </c>
      <c r="G197" s="41">
        <f t="shared" si="11"/>
      </c>
    </row>
    <row r="198" spans="1:7" ht="15.75">
      <c r="A198" s="2">
        <f>'Basic Information'!A195</f>
      </c>
      <c r="B198" s="17">
        <f>IF(ROW(A198)-11&lt;=$B$1,'Basic Information'!B195,"")</f>
      </c>
      <c r="C198" s="14">
        <f t="shared" si="8"/>
      </c>
      <c r="D198" s="17">
        <f>IF(ROW(A198)-11&lt;=$B$1,'Basic Information'!C195,"")</f>
      </c>
      <c r="E198" s="14">
        <f t="shared" si="9"/>
      </c>
      <c r="F198" s="41">
        <f t="shared" si="10"/>
      </c>
      <c r="G198" s="41">
        <f t="shared" si="11"/>
      </c>
    </row>
    <row r="199" spans="1:7" ht="15.75">
      <c r="A199" s="2">
        <f>'Basic Information'!A196</f>
      </c>
      <c r="B199" s="17">
        <f>IF(ROW(A199)-11&lt;=$B$1,'Basic Information'!B196,"")</f>
      </c>
      <c r="C199" s="14">
        <f t="shared" si="8"/>
      </c>
      <c r="D199" s="17">
        <f>IF(ROW(A199)-11&lt;=$B$1,'Basic Information'!C196,"")</f>
      </c>
      <c r="E199" s="14">
        <f t="shared" si="9"/>
      </c>
      <c r="F199" s="41">
        <f t="shared" si="10"/>
      </c>
      <c r="G199" s="41">
        <f t="shared" si="11"/>
      </c>
    </row>
    <row r="200" spans="1:7" ht="15.75">
      <c r="A200" s="2">
        <f>'Basic Information'!A197</f>
      </c>
      <c r="B200" s="17">
        <f>IF(ROW(A200)-11&lt;=$B$1,'Basic Information'!B197,"")</f>
      </c>
      <c r="C200" s="14">
        <f t="shared" si="8"/>
      </c>
      <c r="D200" s="17">
        <f>IF(ROW(A200)-11&lt;=$B$1,'Basic Information'!C197,"")</f>
      </c>
      <c r="E200" s="14">
        <f t="shared" si="9"/>
      </c>
      <c r="F200" s="41">
        <f t="shared" si="10"/>
      </c>
      <c r="G200" s="41">
        <f t="shared" si="11"/>
      </c>
    </row>
    <row r="201" spans="1:7" ht="15.75">
      <c r="A201" s="2">
        <f>'Basic Information'!A198</f>
      </c>
      <c r="B201" s="17">
        <f>IF(ROW(A201)-11&lt;=$B$1,'Basic Information'!B198,"")</f>
      </c>
      <c r="C201" s="14">
        <f t="shared" si="8"/>
      </c>
      <c r="D201" s="17">
        <f>IF(ROW(A201)-11&lt;=$B$1,'Basic Information'!C198,"")</f>
      </c>
      <c r="E201" s="14">
        <f t="shared" si="9"/>
      </c>
      <c r="F201" s="41">
        <f t="shared" si="10"/>
      </c>
      <c r="G201" s="41">
        <f t="shared" si="11"/>
      </c>
    </row>
    <row r="202" spans="1:7" ht="15.75">
      <c r="A202" s="2">
        <f>'Basic Information'!A199</f>
      </c>
      <c r="B202" s="17">
        <f>IF(ROW(A202)-11&lt;=$B$1,'Basic Information'!B199,"")</f>
      </c>
      <c r="C202" s="14">
        <f t="shared" si="8"/>
      </c>
      <c r="D202" s="17">
        <f>IF(ROW(A202)-11&lt;=$B$1,'Basic Information'!C199,"")</f>
      </c>
      <c r="E202" s="14">
        <f t="shared" si="9"/>
      </c>
      <c r="F202" s="41">
        <f t="shared" si="10"/>
      </c>
      <c r="G202" s="41">
        <f t="shared" si="11"/>
      </c>
    </row>
    <row r="203" spans="1:7" ht="15.75">
      <c r="A203" s="2">
        <f>'Basic Information'!A200</f>
      </c>
      <c r="B203" s="17">
        <f>IF(ROW(A203)-11&lt;=$B$1,'Basic Information'!B200,"")</f>
      </c>
      <c r="C203" s="14">
        <f t="shared" si="8"/>
      </c>
      <c r="D203" s="17">
        <f>IF(ROW(A203)-11&lt;=$B$1,'Basic Information'!C200,"")</f>
      </c>
      <c r="E203" s="14">
        <f t="shared" si="9"/>
      </c>
      <c r="F203" s="41">
        <f t="shared" si="10"/>
      </c>
      <c r="G203" s="41">
        <f t="shared" si="11"/>
      </c>
    </row>
    <row r="204" spans="1:7" ht="15.75">
      <c r="A204" s="2">
        <f>'Basic Information'!A201</f>
      </c>
      <c r="B204" s="17">
        <f>IF(ROW(A204)-11&lt;=$B$1,'Basic Information'!B201,"")</f>
      </c>
      <c r="C204" s="14">
        <f t="shared" si="8"/>
      </c>
      <c r="D204" s="17">
        <f>IF(ROW(A204)-11&lt;=$B$1,'Basic Information'!C201,"")</f>
      </c>
      <c r="E204" s="14">
        <f t="shared" si="9"/>
      </c>
      <c r="F204" s="41">
        <f t="shared" si="10"/>
      </c>
      <c r="G204" s="41">
        <f t="shared" si="11"/>
      </c>
    </row>
    <row r="205" spans="1:7" ht="15.75">
      <c r="A205" s="2">
        <f>'Basic Information'!A202</f>
      </c>
      <c r="B205" s="17">
        <f>IF(ROW(A205)-11&lt;=$B$1,'Basic Information'!B202,"")</f>
      </c>
      <c r="C205" s="14">
        <f aca="true" t="shared" si="12" ref="C205:C268">IF(ROW(A205)-11&lt;=$B$1,B205/$B$3,"")</f>
      </c>
      <c r="D205" s="17">
        <f>IF(ROW(A205)-11&lt;=$B$1,'Basic Information'!C202,"")</f>
      </c>
      <c r="E205" s="14">
        <f aca="true" t="shared" si="13" ref="E205:E268">IF(ROW(A205)-11&lt;=$B$1,D205/$B$4,"")</f>
      </c>
      <c r="F205" s="41">
        <f aca="true" t="shared" si="14" ref="F205:F268">IF(ROW(A205)-11&lt;=$B$1,C205^2,"")</f>
      </c>
      <c r="G205" s="41">
        <f aca="true" t="shared" si="15" ref="G205:G268">IF(ROW(A205)-11&lt;=$B$1,E205^2,"")</f>
      </c>
    </row>
    <row r="206" spans="1:7" ht="15.75">
      <c r="A206" s="2">
        <f>'Basic Information'!A203</f>
      </c>
      <c r="B206" s="17">
        <f>IF(ROW(A206)-11&lt;=$B$1,'Basic Information'!B203,"")</f>
      </c>
      <c r="C206" s="14">
        <f t="shared" si="12"/>
      </c>
      <c r="D206" s="17">
        <f>IF(ROW(A206)-11&lt;=$B$1,'Basic Information'!C203,"")</f>
      </c>
      <c r="E206" s="14">
        <f t="shared" si="13"/>
      </c>
      <c r="F206" s="41">
        <f t="shared" si="14"/>
      </c>
      <c r="G206" s="41">
        <f t="shared" si="15"/>
      </c>
    </row>
    <row r="207" spans="1:7" ht="15.75">
      <c r="A207" s="2">
        <f>'Basic Information'!A204</f>
      </c>
      <c r="B207" s="17">
        <f>IF(ROW(A207)-11&lt;=$B$1,'Basic Information'!B204,"")</f>
      </c>
      <c r="C207" s="14">
        <f t="shared" si="12"/>
      </c>
      <c r="D207" s="17">
        <f>IF(ROW(A207)-11&lt;=$B$1,'Basic Information'!C204,"")</f>
      </c>
      <c r="E207" s="14">
        <f t="shared" si="13"/>
      </c>
      <c r="F207" s="41">
        <f t="shared" si="14"/>
      </c>
      <c r="G207" s="41">
        <f t="shared" si="15"/>
      </c>
    </row>
    <row r="208" spans="1:7" ht="15.75">
      <c r="A208" s="2">
        <f>'Basic Information'!A205</f>
      </c>
      <c r="B208" s="17">
        <f>IF(ROW(A208)-11&lt;=$B$1,'Basic Information'!B205,"")</f>
      </c>
      <c r="C208" s="14">
        <f t="shared" si="12"/>
      </c>
      <c r="D208" s="17">
        <f>IF(ROW(A208)-11&lt;=$B$1,'Basic Information'!C205,"")</f>
      </c>
      <c r="E208" s="14">
        <f t="shared" si="13"/>
      </c>
      <c r="F208" s="41">
        <f t="shared" si="14"/>
      </c>
      <c r="G208" s="41">
        <f t="shared" si="15"/>
      </c>
    </row>
    <row r="209" spans="1:7" ht="15.75">
      <c r="A209" s="2">
        <f>'Basic Information'!A206</f>
      </c>
      <c r="B209" s="17">
        <f>IF(ROW(A209)-11&lt;=$B$1,'Basic Information'!B206,"")</f>
      </c>
      <c r="C209" s="14">
        <f t="shared" si="12"/>
      </c>
      <c r="D209" s="17">
        <f>IF(ROW(A209)-11&lt;=$B$1,'Basic Information'!C206,"")</f>
      </c>
      <c r="E209" s="14">
        <f t="shared" si="13"/>
      </c>
      <c r="F209" s="41">
        <f t="shared" si="14"/>
      </c>
      <c r="G209" s="41">
        <f t="shared" si="15"/>
      </c>
    </row>
    <row r="210" spans="1:7" ht="15.75">
      <c r="A210" s="2">
        <f>'Basic Information'!A207</f>
      </c>
      <c r="B210" s="17">
        <f>IF(ROW(A210)-11&lt;=$B$1,'Basic Information'!B207,"")</f>
      </c>
      <c r="C210" s="14">
        <f t="shared" si="12"/>
      </c>
      <c r="D210" s="17">
        <f>IF(ROW(A210)-11&lt;=$B$1,'Basic Information'!C207,"")</f>
      </c>
      <c r="E210" s="14">
        <f t="shared" si="13"/>
      </c>
      <c r="F210" s="41">
        <f t="shared" si="14"/>
      </c>
      <c r="G210" s="41">
        <f t="shared" si="15"/>
      </c>
    </row>
    <row r="211" spans="1:7" ht="15.75">
      <c r="A211" s="2">
        <f>'Basic Information'!A208</f>
      </c>
      <c r="B211" s="17">
        <f>IF(ROW(A211)-11&lt;=$B$1,'Basic Information'!B208,"")</f>
      </c>
      <c r="C211" s="14">
        <f t="shared" si="12"/>
      </c>
      <c r="D211" s="17">
        <f>IF(ROW(A211)-11&lt;=$B$1,'Basic Information'!C208,"")</f>
      </c>
      <c r="E211" s="14">
        <f t="shared" si="13"/>
      </c>
      <c r="F211" s="41">
        <f t="shared" si="14"/>
      </c>
      <c r="G211" s="41">
        <f t="shared" si="15"/>
      </c>
    </row>
    <row r="212" spans="1:7" ht="15.75">
      <c r="A212" s="2">
        <f>'Basic Information'!A209</f>
      </c>
      <c r="B212" s="17">
        <f>IF(ROW(A212)-11&lt;=$B$1,'Basic Information'!B209,"")</f>
      </c>
      <c r="C212" s="14">
        <f t="shared" si="12"/>
      </c>
      <c r="D212" s="17">
        <f>IF(ROW(A212)-11&lt;=$B$1,'Basic Information'!C209,"")</f>
      </c>
      <c r="E212" s="14">
        <f t="shared" si="13"/>
      </c>
      <c r="F212" s="41">
        <f t="shared" si="14"/>
      </c>
      <c r="G212" s="41">
        <f t="shared" si="15"/>
      </c>
    </row>
    <row r="213" spans="1:7" ht="15.75">
      <c r="A213" s="2">
        <f>'Basic Information'!A210</f>
      </c>
      <c r="B213" s="17">
        <f>IF(ROW(A213)-11&lt;=$B$1,'Basic Information'!B210,"")</f>
      </c>
      <c r="C213" s="14">
        <f t="shared" si="12"/>
      </c>
      <c r="D213" s="17">
        <f>IF(ROW(A213)-11&lt;=$B$1,'Basic Information'!C210,"")</f>
      </c>
      <c r="E213" s="14">
        <f t="shared" si="13"/>
      </c>
      <c r="F213" s="41">
        <f t="shared" si="14"/>
      </c>
      <c r="G213" s="41">
        <f t="shared" si="15"/>
      </c>
    </row>
    <row r="214" spans="1:7" ht="15.75">
      <c r="A214" s="2">
        <f>'Basic Information'!A211</f>
      </c>
      <c r="B214" s="17">
        <f>IF(ROW(A214)-11&lt;=$B$1,'Basic Information'!B211,"")</f>
      </c>
      <c r="C214" s="14">
        <f t="shared" si="12"/>
      </c>
      <c r="D214" s="17">
        <f>IF(ROW(A214)-11&lt;=$B$1,'Basic Information'!C211,"")</f>
      </c>
      <c r="E214" s="14">
        <f t="shared" si="13"/>
      </c>
      <c r="F214" s="41">
        <f t="shared" si="14"/>
      </c>
      <c r="G214" s="41">
        <f t="shared" si="15"/>
      </c>
    </row>
    <row r="215" spans="1:7" ht="15.75">
      <c r="A215" s="2">
        <f>'Basic Information'!A212</f>
      </c>
      <c r="B215" s="17">
        <f>IF(ROW(A215)-11&lt;=$B$1,'Basic Information'!B212,"")</f>
      </c>
      <c r="C215" s="14">
        <f t="shared" si="12"/>
      </c>
      <c r="D215" s="17">
        <f>IF(ROW(A215)-11&lt;=$B$1,'Basic Information'!C212,"")</f>
      </c>
      <c r="E215" s="14">
        <f t="shared" si="13"/>
      </c>
      <c r="F215" s="41">
        <f t="shared" si="14"/>
      </c>
      <c r="G215" s="41">
        <f t="shared" si="15"/>
      </c>
    </row>
    <row r="216" spans="1:7" ht="15.75">
      <c r="A216" s="2">
        <f>'Basic Information'!A213</f>
      </c>
      <c r="B216" s="17">
        <f>IF(ROW(A216)-11&lt;=$B$1,'Basic Information'!B213,"")</f>
      </c>
      <c r="C216" s="14">
        <f t="shared" si="12"/>
      </c>
      <c r="D216" s="17">
        <f>IF(ROW(A216)-11&lt;=$B$1,'Basic Information'!C213,"")</f>
      </c>
      <c r="E216" s="14">
        <f t="shared" si="13"/>
      </c>
      <c r="F216" s="41">
        <f t="shared" si="14"/>
      </c>
      <c r="G216" s="41">
        <f t="shared" si="15"/>
      </c>
    </row>
    <row r="217" spans="1:7" ht="15.75">
      <c r="A217" s="2">
        <f>'Basic Information'!A214</f>
      </c>
      <c r="B217" s="17">
        <f>IF(ROW(A217)-11&lt;=$B$1,'Basic Information'!B214,"")</f>
      </c>
      <c r="C217" s="14">
        <f t="shared" si="12"/>
      </c>
      <c r="D217" s="17">
        <f>IF(ROW(A217)-11&lt;=$B$1,'Basic Information'!C214,"")</f>
      </c>
      <c r="E217" s="14">
        <f t="shared" si="13"/>
      </c>
      <c r="F217" s="41">
        <f t="shared" si="14"/>
      </c>
      <c r="G217" s="41">
        <f t="shared" si="15"/>
      </c>
    </row>
    <row r="218" spans="1:7" ht="15.75">
      <c r="A218" s="2">
        <f>'Basic Information'!A215</f>
      </c>
      <c r="B218" s="17">
        <f>IF(ROW(A218)-11&lt;=$B$1,'Basic Information'!B215,"")</f>
      </c>
      <c r="C218" s="14">
        <f t="shared" si="12"/>
      </c>
      <c r="D218" s="17">
        <f>IF(ROW(A218)-11&lt;=$B$1,'Basic Information'!C215,"")</f>
      </c>
      <c r="E218" s="14">
        <f t="shared" si="13"/>
      </c>
      <c r="F218" s="41">
        <f t="shared" si="14"/>
      </c>
      <c r="G218" s="41">
        <f t="shared" si="15"/>
      </c>
    </row>
    <row r="219" spans="1:7" ht="15.75">
      <c r="A219" s="2">
        <f>'Basic Information'!A216</f>
      </c>
      <c r="B219" s="17">
        <f>IF(ROW(A219)-11&lt;=$B$1,'Basic Information'!B216,"")</f>
      </c>
      <c r="C219" s="14">
        <f t="shared" si="12"/>
      </c>
      <c r="D219" s="17">
        <f>IF(ROW(A219)-11&lt;=$B$1,'Basic Information'!C216,"")</f>
      </c>
      <c r="E219" s="14">
        <f t="shared" si="13"/>
      </c>
      <c r="F219" s="41">
        <f t="shared" si="14"/>
      </c>
      <c r="G219" s="41">
        <f t="shared" si="15"/>
      </c>
    </row>
    <row r="220" spans="1:7" ht="15.75">
      <c r="A220" s="2">
        <f>'Basic Information'!A217</f>
      </c>
      <c r="B220" s="17">
        <f>IF(ROW(A220)-11&lt;=$B$1,'Basic Information'!B217,"")</f>
      </c>
      <c r="C220" s="14">
        <f t="shared" si="12"/>
      </c>
      <c r="D220" s="17">
        <f>IF(ROW(A220)-11&lt;=$B$1,'Basic Information'!C217,"")</f>
      </c>
      <c r="E220" s="14">
        <f t="shared" si="13"/>
      </c>
      <c r="F220" s="41">
        <f t="shared" si="14"/>
      </c>
      <c r="G220" s="41">
        <f t="shared" si="15"/>
      </c>
    </row>
    <row r="221" spans="1:7" ht="15.75">
      <c r="A221" s="2">
        <f>'Basic Information'!A218</f>
      </c>
      <c r="B221" s="17">
        <f>IF(ROW(A221)-11&lt;=$B$1,'Basic Information'!B218,"")</f>
      </c>
      <c r="C221" s="14">
        <f t="shared" si="12"/>
      </c>
      <c r="D221" s="17">
        <f>IF(ROW(A221)-11&lt;=$B$1,'Basic Information'!C218,"")</f>
      </c>
      <c r="E221" s="14">
        <f t="shared" si="13"/>
      </c>
      <c r="F221" s="41">
        <f t="shared" si="14"/>
      </c>
      <c r="G221" s="41">
        <f t="shared" si="15"/>
      </c>
    </row>
    <row r="222" spans="1:7" ht="15.75">
      <c r="A222" s="2">
        <f>'Basic Information'!A219</f>
      </c>
      <c r="B222" s="17">
        <f>IF(ROW(A222)-11&lt;=$B$1,'Basic Information'!B219,"")</f>
      </c>
      <c r="C222" s="14">
        <f t="shared" si="12"/>
      </c>
      <c r="D222" s="17">
        <f>IF(ROW(A222)-11&lt;=$B$1,'Basic Information'!C219,"")</f>
      </c>
      <c r="E222" s="14">
        <f t="shared" si="13"/>
      </c>
      <c r="F222" s="41">
        <f t="shared" si="14"/>
      </c>
      <c r="G222" s="41">
        <f t="shared" si="15"/>
      </c>
    </row>
    <row r="223" spans="1:7" ht="15.75">
      <c r="A223" s="2">
        <f>'Basic Information'!A220</f>
      </c>
      <c r="B223" s="17">
        <f>IF(ROW(A223)-11&lt;=$B$1,'Basic Information'!B220,"")</f>
      </c>
      <c r="C223" s="14">
        <f t="shared" si="12"/>
      </c>
      <c r="D223" s="17">
        <f>IF(ROW(A223)-11&lt;=$B$1,'Basic Information'!C220,"")</f>
      </c>
      <c r="E223" s="14">
        <f t="shared" si="13"/>
      </c>
      <c r="F223" s="41">
        <f t="shared" si="14"/>
      </c>
      <c r="G223" s="41">
        <f t="shared" si="15"/>
      </c>
    </row>
    <row r="224" spans="1:7" ht="15.75">
      <c r="A224" s="2">
        <f>'Basic Information'!A221</f>
      </c>
      <c r="B224" s="17">
        <f>IF(ROW(A224)-11&lt;=$B$1,'Basic Information'!B221,"")</f>
      </c>
      <c r="C224" s="14">
        <f t="shared" si="12"/>
      </c>
      <c r="D224" s="17">
        <f>IF(ROW(A224)-11&lt;=$B$1,'Basic Information'!C221,"")</f>
      </c>
      <c r="E224" s="14">
        <f t="shared" si="13"/>
      </c>
      <c r="F224" s="41">
        <f t="shared" si="14"/>
      </c>
      <c r="G224" s="41">
        <f t="shared" si="15"/>
      </c>
    </row>
    <row r="225" spans="1:7" ht="15.75">
      <c r="A225" s="2">
        <f>'Basic Information'!A222</f>
      </c>
      <c r="B225" s="17">
        <f>IF(ROW(A225)-11&lt;=$B$1,'Basic Information'!B222,"")</f>
      </c>
      <c r="C225" s="14">
        <f t="shared" si="12"/>
      </c>
      <c r="D225" s="17">
        <f>IF(ROW(A225)-11&lt;=$B$1,'Basic Information'!C222,"")</f>
      </c>
      <c r="E225" s="14">
        <f t="shared" si="13"/>
      </c>
      <c r="F225" s="41">
        <f t="shared" si="14"/>
      </c>
      <c r="G225" s="41">
        <f t="shared" si="15"/>
      </c>
    </row>
    <row r="226" spans="1:7" ht="15.75">
      <c r="A226" s="2">
        <f>'Basic Information'!A223</f>
      </c>
      <c r="B226" s="17">
        <f>IF(ROW(A226)-11&lt;=$B$1,'Basic Information'!B223,"")</f>
      </c>
      <c r="C226" s="14">
        <f t="shared" si="12"/>
      </c>
      <c r="D226" s="17">
        <f>IF(ROW(A226)-11&lt;=$B$1,'Basic Information'!C223,"")</f>
      </c>
      <c r="E226" s="14">
        <f t="shared" si="13"/>
      </c>
      <c r="F226" s="41">
        <f t="shared" si="14"/>
      </c>
      <c r="G226" s="41">
        <f t="shared" si="15"/>
      </c>
    </row>
    <row r="227" spans="1:7" ht="15.75">
      <c r="A227" s="2">
        <f>'Basic Information'!A224</f>
      </c>
      <c r="B227" s="17">
        <f>IF(ROW(A227)-11&lt;=$B$1,'Basic Information'!B224,"")</f>
      </c>
      <c r="C227" s="14">
        <f t="shared" si="12"/>
      </c>
      <c r="D227" s="17">
        <f>IF(ROW(A227)-11&lt;=$B$1,'Basic Information'!C224,"")</f>
      </c>
      <c r="E227" s="14">
        <f t="shared" si="13"/>
      </c>
      <c r="F227" s="41">
        <f t="shared" si="14"/>
      </c>
      <c r="G227" s="41">
        <f t="shared" si="15"/>
      </c>
    </row>
    <row r="228" spans="1:7" ht="15.75">
      <c r="A228" s="2">
        <f>'Basic Information'!A225</f>
      </c>
      <c r="B228" s="17">
        <f>IF(ROW(A228)-11&lt;=$B$1,'Basic Information'!B225,"")</f>
      </c>
      <c r="C228" s="14">
        <f t="shared" si="12"/>
      </c>
      <c r="D228" s="17">
        <f>IF(ROW(A228)-11&lt;=$B$1,'Basic Information'!C225,"")</f>
      </c>
      <c r="E228" s="14">
        <f t="shared" si="13"/>
      </c>
      <c r="F228" s="41">
        <f t="shared" si="14"/>
      </c>
      <c r="G228" s="41">
        <f t="shared" si="15"/>
      </c>
    </row>
    <row r="229" spans="1:7" ht="15.75">
      <c r="A229" s="2">
        <f>'Basic Information'!A226</f>
      </c>
      <c r="B229" s="17">
        <f>IF(ROW(A229)-11&lt;=$B$1,'Basic Information'!B226,"")</f>
      </c>
      <c r="C229" s="14">
        <f t="shared" si="12"/>
      </c>
      <c r="D229" s="17">
        <f>IF(ROW(A229)-11&lt;=$B$1,'Basic Information'!C226,"")</f>
      </c>
      <c r="E229" s="14">
        <f t="shared" si="13"/>
      </c>
      <c r="F229" s="41">
        <f t="shared" si="14"/>
      </c>
      <c r="G229" s="41">
        <f t="shared" si="15"/>
      </c>
    </row>
    <row r="230" spans="1:7" ht="15.75">
      <c r="A230" s="2">
        <f>'Basic Information'!A227</f>
      </c>
      <c r="B230" s="17">
        <f>IF(ROW(A230)-11&lt;=$B$1,'Basic Information'!B227,"")</f>
      </c>
      <c r="C230" s="14">
        <f t="shared" si="12"/>
      </c>
      <c r="D230" s="17">
        <f>IF(ROW(A230)-11&lt;=$B$1,'Basic Information'!C227,"")</f>
      </c>
      <c r="E230" s="14">
        <f t="shared" si="13"/>
      </c>
      <c r="F230" s="41">
        <f t="shared" si="14"/>
      </c>
      <c r="G230" s="41">
        <f t="shared" si="15"/>
      </c>
    </row>
    <row r="231" spans="1:7" ht="15.75">
      <c r="A231" s="2">
        <f>'Basic Information'!A228</f>
      </c>
      <c r="B231" s="17">
        <f>IF(ROW(A231)-11&lt;=$B$1,'Basic Information'!B228,"")</f>
      </c>
      <c r="C231" s="14">
        <f t="shared" si="12"/>
      </c>
      <c r="D231" s="17">
        <f>IF(ROW(A231)-11&lt;=$B$1,'Basic Information'!C228,"")</f>
      </c>
      <c r="E231" s="14">
        <f t="shared" si="13"/>
      </c>
      <c r="F231" s="41">
        <f t="shared" si="14"/>
      </c>
      <c r="G231" s="41">
        <f t="shared" si="15"/>
      </c>
    </row>
    <row r="232" spans="1:7" ht="15.75">
      <c r="A232" s="2">
        <f>'Basic Information'!A229</f>
      </c>
      <c r="B232" s="17">
        <f>IF(ROW(A232)-11&lt;=$B$1,'Basic Information'!B229,"")</f>
      </c>
      <c r="C232" s="14">
        <f t="shared" si="12"/>
      </c>
      <c r="D232" s="17">
        <f>IF(ROW(A232)-11&lt;=$B$1,'Basic Information'!C229,"")</f>
      </c>
      <c r="E232" s="14">
        <f t="shared" si="13"/>
      </c>
      <c r="F232" s="41">
        <f t="shared" si="14"/>
      </c>
      <c r="G232" s="41">
        <f t="shared" si="15"/>
      </c>
    </row>
    <row r="233" spans="1:7" ht="15.75">
      <c r="A233" s="2">
        <f>'Basic Information'!A230</f>
      </c>
      <c r="B233" s="17">
        <f>IF(ROW(A233)-11&lt;=$B$1,'Basic Information'!B230,"")</f>
      </c>
      <c r="C233" s="14">
        <f t="shared" si="12"/>
      </c>
      <c r="D233" s="17">
        <f>IF(ROW(A233)-11&lt;=$B$1,'Basic Information'!C230,"")</f>
      </c>
      <c r="E233" s="14">
        <f t="shared" si="13"/>
      </c>
      <c r="F233" s="41">
        <f t="shared" si="14"/>
      </c>
      <c r="G233" s="41">
        <f t="shared" si="15"/>
      </c>
    </row>
    <row r="234" spans="1:7" ht="15.75">
      <c r="A234" s="2">
        <f>'Basic Information'!A231</f>
      </c>
      <c r="B234" s="17">
        <f>IF(ROW(A234)-11&lt;=$B$1,'Basic Information'!B231,"")</f>
      </c>
      <c r="C234" s="14">
        <f t="shared" si="12"/>
      </c>
      <c r="D234" s="17">
        <f>IF(ROW(A234)-11&lt;=$B$1,'Basic Information'!C231,"")</f>
      </c>
      <c r="E234" s="14">
        <f t="shared" si="13"/>
      </c>
      <c r="F234" s="41">
        <f t="shared" si="14"/>
      </c>
      <c r="G234" s="41">
        <f t="shared" si="15"/>
      </c>
    </row>
    <row r="235" spans="1:7" ht="15.75">
      <c r="A235" s="2">
        <f>'Basic Information'!A232</f>
      </c>
      <c r="B235" s="17">
        <f>IF(ROW(A235)-11&lt;=$B$1,'Basic Information'!B232,"")</f>
      </c>
      <c r="C235" s="14">
        <f t="shared" si="12"/>
      </c>
      <c r="D235" s="17">
        <f>IF(ROW(A235)-11&lt;=$B$1,'Basic Information'!C232,"")</f>
      </c>
      <c r="E235" s="14">
        <f t="shared" si="13"/>
      </c>
      <c r="F235" s="41">
        <f t="shared" si="14"/>
      </c>
      <c r="G235" s="41">
        <f t="shared" si="15"/>
      </c>
    </row>
    <row r="236" spans="1:7" ht="15.75">
      <c r="A236" s="2">
        <f>'Basic Information'!A233</f>
      </c>
      <c r="B236" s="17">
        <f>IF(ROW(A236)-11&lt;=$B$1,'Basic Information'!B233,"")</f>
      </c>
      <c r="C236" s="14">
        <f t="shared" si="12"/>
      </c>
      <c r="D236" s="17">
        <f>IF(ROW(A236)-11&lt;=$B$1,'Basic Information'!C233,"")</f>
      </c>
      <c r="E236" s="14">
        <f t="shared" si="13"/>
      </c>
      <c r="F236" s="41">
        <f t="shared" si="14"/>
      </c>
      <c r="G236" s="41">
        <f t="shared" si="15"/>
      </c>
    </row>
    <row r="237" spans="1:7" ht="15.75">
      <c r="A237" s="2">
        <f>'Basic Information'!A234</f>
      </c>
      <c r="B237" s="17">
        <f>IF(ROW(A237)-11&lt;=$B$1,'Basic Information'!B234,"")</f>
      </c>
      <c r="C237" s="14">
        <f t="shared" si="12"/>
      </c>
      <c r="D237" s="17">
        <f>IF(ROW(A237)-11&lt;=$B$1,'Basic Information'!C234,"")</f>
      </c>
      <c r="E237" s="14">
        <f t="shared" si="13"/>
      </c>
      <c r="F237" s="41">
        <f t="shared" si="14"/>
      </c>
      <c r="G237" s="41">
        <f t="shared" si="15"/>
      </c>
    </row>
    <row r="238" spans="1:7" ht="15.75">
      <c r="A238" s="2">
        <f>'Basic Information'!A235</f>
      </c>
      <c r="B238" s="17">
        <f>IF(ROW(A238)-11&lt;=$B$1,'Basic Information'!B235,"")</f>
      </c>
      <c r="C238" s="14">
        <f t="shared" si="12"/>
      </c>
      <c r="D238" s="17">
        <f>IF(ROW(A238)-11&lt;=$B$1,'Basic Information'!C235,"")</f>
      </c>
      <c r="E238" s="14">
        <f t="shared" si="13"/>
      </c>
      <c r="F238" s="41">
        <f t="shared" si="14"/>
      </c>
      <c r="G238" s="41">
        <f t="shared" si="15"/>
      </c>
    </row>
    <row r="239" spans="1:7" ht="15.75">
      <c r="A239" s="2">
        <f>'Basic Information'!A236</f>
      </c>
      <c r="B239" s="17">
        <f>IF(ROW(A239)-11&lt;=$B$1,'Basic Information'!B236,"")</f>
      </c>
      <c r="C239" s="14">
        <f t="shared" si="12"/>
      </c>
      <c r="D239" s="17">
        <f>IF(ROW(A239)-11&lt;=$B$1,'Basic Information'!C236,"")</f>
      </c>
      <c r="E239" s="14">
        <f t="shared" si="13"/>
      </c>
      <c r="F239" s="41">
        <f t="shared" si="14"/>
      </c>
      <c r="G239" s="41">
        <f t="shared" si="15"/>
      </c>
    </row>
    <row r="240" spans="1:7" ht="15.75">
      <c r="A240" s="2">
        <f>'Basic Information'!A237</f>
      </c>
      <c r="B240" s="17">
        <f>IF(ROW(A240)-11&lt;=$B$1,'Basic Information'!B237,"")</f>
      </c>
      <c r="C240" s="14">
        <f t="shared" si="12"/>
      </c>
      <c r="D240" s="17">
        <f>IF(ROW(A240)-11&lt;=$B$1,'Basic Information'!C237,"")</f>
      </c>
      <c r="E240" s="14">
        <f t="shared" si="13"/>
      </c>
      <c r="F240" s="41">
        <f t="shared" si="14"/>
      </c>
      <c r="G240" s="41">
        <f t="shared" si="15"/>
      </c>
    </row>
    <row r="241" spans="1:7" ht="15.75">
      <c r="A241" s="2">
        <f>'Basic Information'!A238</f>
      </c>
      <c r="B241" s="17">
        <f>IF(ROW(A241)-11&lt;=$B$1,'Basic Information'!B238,"")</f>
      </c>
      <c r="C241" s="14">
        <f t="shared" si="12"/>
      </c>
      <c r="D241" s="17">
        <f>IF(ROW(A241)-11&lt;=$B$1,'Basic Information'!C238,"")</f>
      </c>
      <c r="E241" s="14">
        <f t="shared" si="13"/>
      </c>
      <c r="F241" s="41">
        <f t="shared" si="14"/>
      </c>
      <c r="G241" s="41">
        <f t="shared" si="15"/>
      </c>
    </row>
    <row r="242" spans="1:7" ht="15.75">
      <c r="A242" s="2">
        <f>'Basic Information'!A239</f>
      </c>
      <c r="B242" s="17">
        <f>IF(ROW(A242)-11&lt;=$B$1,'Basic Information'!B239,"")</f>
      </c>
      <c r="C242" s="14">
        <f t="shared" si="12"/>
      </c>
      <c r="D242" s="17">
        <f>IF(ROW(A242)-11&lt;=$B$1,'Basic Information'!C239,"")</f>
      </c>
      <c r="E242" s="14">
        <f t="shared" si="13"/>
      </c>
      <c r="F242" s="41">
        <f t="shared" si="14"/>
      </c>
      <c r="G242" s="41">
        <f t="shared" si="15"/>
      </c>
    </row>
    <row r="243" spans="1:7" ht="15.75">
      <c r="A243" s="2">
        <f>'Basic Information'!A240</f>
      </c>
      <c r="B243" s="17">
        <f>IF(ROW(A243)-11&lt;=$B$1,'Basic Information'!B240,"")</f>
      </c>
      <c r="C243" s="14">
        <f t="shared" si="12"/>
      </c>
      <c r="D243" s="17">
        <f>IF(ROW(A243)-11&lt;=$B$1,'Basic Information'!C240,"")</f>
      </c>
      <c r="E243" s="14">
        <f t="shared" si="13"/>
      </c>
      <c r="F243" s="41">
        <f t="shared" si="14"/>
      </c>
      <c r="G243" s="41">
        <f t="shared" si="15"/>
      </c>
    </row>
    <row r="244" spans="1:7" ht="15.75">
      <c r="A244" s="2">
        <f>'Basic Information'!A241</f>
      </c>
      <c r="B244" s="17">
        <f>IF(ROW(A244)-11&lt;=$B$1,'Basic Information'!B241,"")</f>
      </c>
      <c r="C244" s="14">
        <f t="shared" si="12"/>
      </c>
      <c r="D244" s="17">
        <f>IF(ROW(A244)-11&lt;=$B$1,'Basic Information'!C241,"")</f>
      </c>
      <c r="E244" s="14">
        <f t="shared" si="13"/>
      </c>
      <c r="F244" s="41">
        <f t="shared" si="14"/>
      </c>
      <c r="G244" s="41">
        <f t="shared" si="15"/>
      </c>
    </row>
    <row r="245" spans="1:7" ht="15.75">
      <c r="A245" s="2">
        <f>'Basic Information'!A242</f>
      </c>
      <c r="B245" s="17">
        <f>IF(ROW(A245)-11&lt;=$B$1,'Basic Information'!B242,"")</f>
      </c>
      <c r="C245" s="14">
        <f t="shared" si="12"/>
      </c>
      <c r="D245" s="17">
        <f>IF(ROW(A245)-11&lt;=$B$1,'Basic Information'!C242,"")</f>
      </c>
      <c r="E245" s="14">
        <f t="shared" si="13"/>
      </c>
      <c r="F245" s="41">
        <f t="shared" si="14"/>
      </c>
      <c r="G245" s="41">
        <f t="shared" si="15"/>
      </c>
    </row>
    <row r="246" spans="1:7" ht="15.75">
      <c r="A246" s="2">
        <f>'Basic Information'!A243</f>
      </c>
      <c r="B246" s="17">
        <f>IF(ROW(A246)-11&lt;=$B$1,'Basic Information'!B243,"")</f>
      </c>
      <c r="C246" s="14">
        <f t="shared" si="12"/>
      </c>
      <c r="D246" s="17">
        <f>IF(ROW(A246)-11&lt;=$B$1,'Basic Information'!C243,"")</f>
      </c>
      <c r="E246" s="14">
        <f t="shared" si="13"/>
      </c>
      <c r="F246" s="41">
        <f t="shared" si="14"/>
      </c>
      <c r="G246" s="41">
        <f t="shared" si="15"/>
      </c>
    </row>
    <row r="247" spans="1:7" ht="15.75">
      <c r="A247" s="2">
        <f>'Basic Information'!A244</f>
      </c>
      <c r="B247" s="17">
        <f>IF(ROW(A247)-11&lt;=$B$1,'Basic Information'!B244,"")</f>
      </c>
      <c r="C247" s="14">
        <f t="shared" si="12"/>
      </c>
      <c r="D247" s="17">
        <f>IF(ROW(A247)-11&lt;=$B$1,'Basic Information'!C244,"")</f>
      </c>
      <c r="E247" s="14">
        <f t="shared" si="13"/>
      </c>
      <c r="F247" s="41">
        <f t="shared" si="14"/>
      </c>
      <c r="G247" s="41">
        <f t="shared" si="15"/>
      </c>
    </row>
    <row r="248" spans="1:7" ht="15.75">
      <c r="A248" s="2">
        <f>'Basic Information'!A245</f>
      </c>
      <c r="B248" s="17">
        <f>IF(ROW(A248)-11&lt;=$B$1,'Basic Information'!B245,"")</f>
      </c>
      <c r="C248" s="14">
        <f t="shared" si="12"/>
      </c>
      <c r="D248" s="17">
        <f>IF(ROW(A248)-11&lt;=$B$1,'Basic Information'!C245,"")</f>
      </c>
      <c r="E248" s="14">
        <f t="shared" si="13"/>
      </c>
      <c r="F248" s="41">
        <f t="shared" si="14"/>
      </c>
      <c r="G248" s="41">
        <f t="shared" si="15"/>
      </c>
    </row>
    <row r="249" spans="1:7" ht="15.75">
      <c r="A249" s="2">
        <f>'Basic Information'!A246</f>
      </c>
      <c r="B249" s="17">
        <f>IF(ROW(A249)-11&lt;=$B$1,'Basic Information'!B246,"")</f>
      </c>
      <c r="C249" s="14">
        <f t="shared" si="12"/>
      </c>
      <c r="D249" s="17">
        <f>IF(ROW(A249)-11&lt;=$B$1,'Basic Information'!C246,"")</f>
      </c>
      <c r="E249" s="14">
        <f t="shared" si="13"/>
      </c>
      <c r="F249" s="41">
        <f t="shared" si="14"/>
      </c>
      <c r="G249" s="41">
        <f t="shared" si="15"/>
      </c>
    </row>
    <row r="250" spans="1:7" ht="15.75">
      <c r="A250" s="2">
        <f>'Basic Information'!A247</f>
      </c>
      <c r="B250" s="17">
        <f>IF(ROW(A250)-11&lt;=$B$1,'Basic Information'!B247,"")</f>
      </c>
      <c r="C250" s="14">
        <f t="shared" si="12"/>
      </c>
      <c r="D250" s="17">
        <f>IF(ROW(A250)-11&lt;=$B$1,'Basic Information'!C247,"")</f>
      </c>
      <c r="E250" s="14">
        <f t="shared" si="13"/>
      </c>
      <c r="F250" s="41">
        <f t="shared" si="14"/>
      </c>
      <c r="G250" s="41">
        <f t="shared" si="15"/>
      </c>
    </row>
    <row r="251" spans="1:7" ht="15.75">
      <c r="A251" s="2">
        <f>'Basic Information'!A248</f>
      </c>
      <c r="B251" s="17">
        <f>IF(ROW(A251)-11&lt;=$B$1,'Basic Information'!B248,"")</f>
      </c>
      <c r="C251" s="14">
        <f t="shared" si="12"/>
      </c>
      <c r="D251" s="17">
        <f>IF(ROW(A251)-11&lt;=$B$1,'Basic Information'!C248,"")</f>
      </c>
      <c r="E251" s="14">
        <f t="shared" si="13"/>
      </c>
      <c r="F251" s="41">
        <f t="shared" si="14"/>
      </c>
      <c r="G251" s="41">
        <f t="shared" si="15"/>
      </c>
    </row>
    <row r="252" spans="1:7" ht="15.75">
      <c r="A252" s="2">
        <f>'Basic Information'!A249</f>
      </c>
      <c r="B252" s="17">
        <f>IF(ROW(A252)-11&lt;=$B$1,'Basic Information'!B249,"")</f>
      </c>
      <c r="C252" s="14">
        <f t="shared" si="12"/>
      </c>
      <c r="D252" s="17">
        <f>IF(ROW(A252)-11&lt;=$B$1,'Basic Information'!C249,"")</f>
      </c>
      <c r="E252" s="14">
        <f t="shared" si="13"/>
      </c>
      <c r="F252" s="41">
        <f t="shared" si="14"/>
      </c>
      <c r="G252" s="41">
        <f t="shared" si="15"/>
      </c>
    </row>
    <row r="253" spans="1:7" ht="15.75">
      <c r="A253" s="2">
        <f>'Basic Information'!A250</f>
      </c>
      <c r="B253" s="17">
        <f>IF(ROW(A253)-11&lt;=$B$1,'Basic Information'!B250,"")</f>
      </c>
      <c r="C253" s="14">
        <f t="shared" si="12"/>
      </c>
      <c r="D253" s="17">
        <f>IF(ROW(A253)-11&lt;=$B$1,'Basic Information'!C250,"")</f>
      </c>
      <c r="E253" s="14">
        <f t="shared" si="13"/>
      </c>
      <c r="F253" s="41">
        <f t="shared" si="14"/>
      </c>
      <c r="G253" s="41">
        <f t="shared" si="15"/>
      </c>
    </row>
    <row r="254" spans="1:7" ht="15.75">
      <c r="A254" s="2">
        <f>'Basic Information'!A251</f>
      </c>
      <c r="B254" s="17">
        <f>IF(ROW(A254)-11&lt;=$B$1,'Basic Information'!B251,"")</f>
      </c>
      <c r="C254" s="14">
        <f t="shared" si="12"/>
      </c>
      <c r="D254" s="17">
        <f>IF(ROW(A254)-11&lt;=$B$1,'Basic Information'!C251,"")</f>
      </c>
      <c r="E254" s="14">
        <f t="shared" si="13"/>
      </c>
      <c r="F254" s="41">
        <f t="shared" si="14"/>
      </c>
      <c r="G254" s="41">
        <f t="shared" si="15"/>
      </c>
    </row>
    <row r="255" spans="1:7" ht="15.75">
      <c r="A255" s="2">
        <f>'Basic Information'!A252</f>
      </c>
      <c r="B255" s="17">
        <f>IF(ROW(A255)-11&lt;=$B$1,'Basic Information'!B252,"")</f>
      </c>
      <c r="C255" s="14">
        <f t="shared" si="12"/>
      </c>
      <c r="D255" s="17">
        <f>IF(ROW(A255)-11&lt;=$B$1,'Basic Information'!C252,"")</f>
      </c>
      <c r="E255" s="14">
        <f t="shared" si="13"/>
      </c>
      <c r="F255" s="41">
        <f t="shared" si="14"/>
      </c>
      <c r="G255" s="41">
        <f t="shared" si="15"/>
      </c>
    </row>
    <row r="256" spans="1:7" ht="15.75">
      <c r="A256" s="2">
        <f>'Basic Information'!A253</f>
      </c>
      <c r="B256" s="17">
        <f>IF(ROW(A256)-11&lt;=$B$1,'Basic Information'!B253,"")</f>
      </c>
      <c r="C256" s="14">
        <f t="shared" si="12"/>
      </c>
      <c r="D256" s="17">
        <f>IF(ROW(A256)-11&lt;=$B$1,'Basic Information'!C253,"")</f>
      </c>
      <c r="E256" s="14">
        <f t="shared" si="13"/>
      </c>
      <c r="F256" s="41">
        <f t="shared" si="14"/>
      </c>
      <c r="G256" s="41">
        <f t="shared" si="15"/>
      </c>
    </row>
    <row r="257" spans="1:7" ht="15.75">
      <c r="A257" s="2">
        <f>'Basic Information'!A254</f>
      </c>
      <c r="B257" s="17">
        <f>IF(ROW(A257)-11&lt;=$B$1,'Basic Information'!B254,"")</f>
      </c>
      <c r="C257" s="14">
        <f t="shared" si="12"/>
      </c>
      <c r="D257" s="17">
        <f>IF(ROW(A257)-11&lt;=$B$1,'Basic Information'!C254,"")</f>
      </c>
      <c r="E257" s="14">
        <f t="shared" si="13"/>
      </c>
      <c r="F257" s="41">
        <f t="shared" si="14"/>
      </c>
      <c r="G257" s="41">
        <f t="shared" si="15"/>
      </c>
    </row>
    <row r="258" spans="1:7" ht="15.75">
      <c r="A258" s="2">
        <f>'Basic Information'!A255</f>
      </c>
      <c r="B258" s="17">
        <f>IF(ROW(A258)-11&lt;=$B$1,'Basic Information'!B255,"")</f>
      </c>
      <c r="C258" s="14">
        <f t="shared" si="12"/>
      </c>
      <c r="D258" s="17">
        <f>IF(ROW(A258)-11&lt;=$B$1,'Basic Information'!C255,"")</f>
      </c>
      <c r="E258" s="14">
        <f t="shared" si="13"/>
      </c>
      <c r="F258" s="41">
        <f t="shared" si="14"/>
      </c>
      <c r="G258" s="41">
        <f t="shared" si="15"/>
      </c>
    </row>
    <row r="259" spans="1:7" ht="15.75">
      <c r="A259" s="2">
        <f>'Basic Information'!A256</f>
      </c>
      <c r="B259" s="17">
        <f>IF(ROW(A259)-11&lt;=$B$1,'Basic Information'!B256,"")</f>
      </c>
      <c r="C259" s="14">
        <f t="shared" si="12"/>
      </c>
      <c r="D259" s="17">
        <f>IF(ROW(A259)-11&lt;=$B$1,'Basic Information'!C256,"")</f>
      </c>
      <c r="E259" s="14">
        <f t="shared" si="13"/>
      </c>
      <c r="F259" s="41">
        <f t="shared" si="14"/>
      </c>
      <c r="G259" s="41">
        <f t="shared" si="15"/>
      </c>
    </row>
    <row r="260" spans="1:7" ht="15.75">
      <c r="A260" s="2">
        <f>'Basic Information'!A257</f>
      </c>
      <c r="B260" s="17">
        <f>IF(ROW(A260)-11&lt;=$B$1,'Basic Information'!B257,"")</f>
      </c>
      <c r="C260" s="14">
        <f t="shared" si="12"/>
      </c>
      <c r="D260" s="17">
        <f>IF(ROW(A260)-11&lt;=$B$1,'Basic Information'!C257,"")</f>
      </c>
      <c r="E260" s="14">
        <f t="shared" si="13"/>
      </c>
      <c r="F260" s="41">
        <f t="shared" si="14"/>
      </c>
      <c r="G260" s="41">
        <f t="shared" si="15"/>
      </c>
    </row>
    <row r="261" spans="1:7" ht="15.75">
      <c r="A261" s="2">
        <f>'Basic Information'!A258</f>
      </c>
      <c r="B261" s="17">
        <f>IF(ROW(A261)-11&lt;=$B$1,'Basic Information'!B258,"")</f>
      </c>
      <c r="C261" s="14">
        <f t="shared" si="12"/>
      </c>
      <c r="D261" s="17">
        <f>IF(ROW(A261)-11&lt;=$B$1,'Basic Information'!C258,"")</f>
      </c>
      <c r="E261" s="14">
        <f t="shared" si="13"/>
      </c>
      <c r="F261" s="41">
        <f t="shared" si="14"/>
      </c>
      <c r="G261" s="41">
        <f t="shared" si="15"/>
      </c>
    </row>
    <row r="262" spans="1:7" ht="15.75">
      <c r="A262" s="2">
        <f>'Basic Information'!A259</f>
      </c>
      <c r="B262" s="17">
        <f>IF(ROW(A262)-11&lt;=$B$1,'Basic Information'!B259,"")</f>
      </c>
      <c r="C262" s="14">
        <f t="shared" si="12"/>
      </c>
      <c r="D262" s="17">
        <f>IF(ROW(A262)-11&lt;=$B$1,'Basic Information'!C259,"")</f>
      </c>
      <c r="E262" s="14">
        <f t="shared" si="13"/>
      </c>
      <c r="F262" s="41">
        <f t="shared" si="14"/>
      </c>
      <c r="G262" s="41">
        <f t="shared" si="15"/>
      </c>
    </row>
    <row r="263" spans="1:7" ht="15.75">
      <c r="A263" s="2">
        <f>'Basic Information'!A260</f>
      </c>
      <c r="B263" s="17">
        <f>IF(ROW(A263)-11&lt;=$B$1,'Basic Information'!B260,"")</f>
      </c>
      <c r="C263" s="14">
        <f t="shared" si="12"/>
      </c>
      <c r="D263" s="17">
        <f>IF(ROW(A263)-11&lt;=$B$1,'Basic Information'!C260,"")</f>
      </c>
      <c r="E263" s="14">
        <f t="shared" si="13"/>
      </c>
      <c r="F263" s="41">
        <f t="shared" si="14"/>
      </c>
      <c r="G263" s="41">
        <f t="shared" si="15"/>
      </c>
    </row>
    <row r="264" spans="1:7" ht="15.75">
      <c r="A264" s="2">
        <f>'Basic Information'!A261</f>
      </c>
      <c r="B264" s="17">
        <f>IF(ROW(A264)-11&lt;=$B$1,'Basic Information'!B261,"")</f>
      </c>
      <c r="C264" s="14">
        <f t="shared" si="12"/>
      </c>
      <c r="D264" s="17">
        <f>IF(ROW(A264)-11&lt;=$B$1,'Basic Information'!C261,"")</f>
      </c>
      <c r="E264" s="14">
        <f t="shared" si="13"/>
      </c>
      <c r="F264" s="41">
        <f t="shared" si="14"/>
      </c>
      <c r="G264" s="41">
        <f t="shared" si="15"/>
      </c>
    </row>
    <row r="265" spans="1:7" ht="15.75">
      <c r="A265" s="2">
        <f>'Basic Information'!A262</f>
      </c>
      <c r="B265" s="17">
        <f>IF(ROW(A265)-11&lt;=$B$1,'Basic Information'!B262,"")</f>
      </c>
      <c r="C265" s="14">
        <f t="shared" si="12"/>
      </c>
      <c r="D265" s="17">
        <f>IF(ROW(A265)-11&lt;=$B$1,'Basic Information'!C262,"")</f>
      </c>
      <c r="E265" s="14">
        <f t="shared" si="13"/>
      </c>
      <c r="F265" s="41">
        <f t="shared" si="14"/>
      </c>
      <c r="G265" s="41">
        <f t="shared" si="15"/>
      </c>
    </row>
    <row r="266" spans="1:7" ht="15.75">
      <c r="A266" s="2">
        <f>'Basic Information'!A263</f>
      </c>
      <c r="B266" s="17">
        <f>IF(ROW(A266)-11&lt;=$B$1,'Basic Information'!B263,"")</f>
      </c>
      <c r="C266" s="14">
        <f t="shared" si="12"/>
      </c>
      <c r="D266" s="17">
        <f>IF(ROW(A266)-11&lt;=$B$1,'Basic Information'!C263,"")</f>
      </c>
      <c r="E266" s="14">
        <f t="shared" si="13"/>
      </c>
      <c r="F266" s="41">
        <f t="shared" si="14"/>
      </c>
      <c r="G266" s="41">
        <f t="shared" si="15"/>
      </c>
    </row>
    <row r="267" spans="1:7" ht="15.75">
      <c r="A267" s="2">
        <f>'Basic Information'!A264</f>
      </c>
      <c r="B267" s="17">
        <f>IF(ROW(A267)-11&lt;=$B$1,'Basic Information'!B264,"")</f>
      </c>
      <c r="C267" s="14">
        <f t="shared" si="12"/>
      </c>
      <c r="D267" s="17">
        <f>IF(ROW(A267)-11&lt;=$B$1,'Basic Information'!C264,"")</f>
      </c>
      <c r="E267" s="14">
        <f t="shared" si="13"/>
      </c>
      <c r="F267" s="41">
        <f t="shared" si="14"/>
      </c>
      <c r="G267" s="41">
        <f t="shared" si="15"/>
      </c>
    </row>
    <row r="268" spans="1:7" ht="15.75">
      <c r="A268" s="2">
        <f>'Basic Information'!A265</f>
      </c>
      <c r="B268" s="17">
        <f>IF(ROW(A268)-11&lt;=$B$1,'Basic Information'!B265,"")</f>
      </c>
      <c r="C268" s="14">
        <f t="shared" si="12"/>
      </c>
      <c r="D268" s="17">
        <f>IF(ROW(A268)-11&lt;=$B$1,'Basic Information'!C265,"")</f>
      </c>
      <c r="E268" s="14">
        <f t="shared" si="13"/>
      </c>
      <c r="F268" s="41">
        <f t="shared" si="14"/>
      </c>
      <c r="G268" s="41">
        <f t="shared" si="15"/>
      </c>
    </row>
    <row r="269" spans="1:7" ht="15.75">
      <c r="A269" s="2">
        <f>'Basic Information'!A266</f>
      </c>
      <c r="B269" s="17">
        <f>IF(ROW(A269)-11&lt;=$B$1,'Basic Information'!B266,"")</f>
      </c>
      <c r="C269" s="14">
        <f aca="true" t="shared" si="16" ref="C269:C330">IF(ROW(A269)-11&lt;=$B$1,B269/$B$3,"")</f>
      </c>
      <c r="D269" s="17">
        <f>IF(ROW(A269)-11&lt;=$B$1,'Basic Information'!C266,"")</f>
      </c>
      <c r="E269" s="14">
        <f aca="true" t="shared" si="17" ref="E269:E330">IF(ROW(A269)-11&lt;=$B$1,D269/$B$4,"")</f>
      </c>
      <c r="F269" s="41">
        <f aca="true" t="shared" si="18" ref="F269:F330">IF(ROW(A269)-11&lt;=$B$1,C269^2,"")</f>
      </c>
      <c r="G269" s="41">
        <f aca="true" t="shared" si="19" ref="G269:G330">IF(ROW(A269)-11&lt;=$B$1,E269^2,"")</f>
      </c>
    </row>
    <row r="270" spans="1:7" ht="15.75">
      <c r="A270" s="2">
        <f>'Basic Information'!A267</f>
      </c>
      <c r="B270" s="17">
        <f>IF(ROW(A270)-11&lt;=$B$1,'Basic Information'!B267,"")</f>
      </c>
      <c r="C270" s="14">
        <f t="shared" si="16"/>
      </c>
      <c r="D270" s="17">
        <f>IF(ROW(A270)-11&lt;=$B$1,'Basic Information'!C267,"")</f>
      </c>
      <c r="E270" s="14">
        <f t="shared" si="17"/>
      </c>
      <c r="F270" s="41">
        <f t="shared" si="18"/>
      </c>
      <c r="G270" s="41">
        <f t="shared" si="19"/>
      </c>
    </row>
    <row r="271" spans="1:7" ht="15.75">
      <c r="A271" s="2">
        <f>'Basic Information'!A268</f>
      </c>
      <c r="B271" s="17">
        <f>IF(ROW(A271)-11&lt;=$B$1,'Basic Information'!B268,"")</f>
      </c>
      <c r="C271" s="14">
        <f t="shared" si="16"/>
      </c>
      <c r="D271" s="17">
        <f>IF(ROW(A271)-11&lt;=$B$1,'Basic Information'!C268,"")</f>
      </c>
      <c r="E271" s="14">
        <f t="shared" si="17"/>
      </c>
      <c r="F271" s="41">
        <f t="shared" si="18"/>
      </c>
      <c r="G271" s="41">
        <f t="shared" si="19"/>
      </c>
    </row>
    <row r="272" spans="1:7" ht="15.75">
      <c r="A272" s="2">
        <f>'Basic Information'!A269</f>
      </c>
      <c r="B272" s="17">
        <f>IF(ROW(A272)-11&lt;=$B$1,'Basic Information'!B269,"")</f>
      </c>
      <c r="C272" s="14">
        <f t="shared" si="16"/>
      </c>
      <c r="D272" s="17">
        <f>IF(ROW(A272)-11&lt;=$B$1,'Basic Information'!C269,"")</f>
      </c>
      <c r="E272" s="14">
        <f t="shared" si="17"/>
      </c>
      <c r="F272" s="41">
        <f t="shared" si="18"/>
      </c>
      <c r="G272" s="41">
        <f t="shared" si="19"/>
      </c>
    </row>
    <row r="273" spans="1:7" ht="15.75">
      <c r="A273" s="2">
        <f>'Basic Information'!A270</f>
      </c>
      <c r="B273" s="17">
        <f>IF(ROW(A273)-11&lt;=$B$1,'Basic Information'!B270,"")</f>
      </c>
      <c r="C273" s="14">
        <f t="shared" si="16"/>
      </c>
      <c r="D273" s="17">
        <f>IF(ROW(A273)-11&lt;=$B$1,'Basic Information'!C270,"")</f>
      </c>
      <c r="E273" s="14">
        <f t="shared" si="17"/>
      </c>
      <c r="F273" s="41">
        <f t="shared" si="18"/>
      </c>
      <c r="G273" s="41">
        <f t="shared" si="19"/>
      </c>
    </row>
    <row r="274" spans="1:7" ht="15.75">
      <c r="A274" s="2">
        <f>'Basic Information'!A271</f>
      </c>
      <c r="B274" s="17">
        <f>IF(ROW(A274)-11&lt;=$B$1,'Basic Information'!B271,"")</f>
      </c>
      <c r="C274" s="14">
        <f t="shared" si="16"/>
      </c>
      <c r="D274" s="17">
        <f>IF(ROW(A274)-11&lt;=$B$1,'Basic Information'!C271,"")</f>
      </c>
      <c r="E274" s="14">
        <f t="shared" si="17"/>
      </c>
      <c r="F274" s="41">
        <f t="shared" si="18"/>
      </c>
      <c r="G274" s="41">
        <f t="shared" si="19"/>
      </c>
    </row>
    <row r="275" spans="1:7" ht="15.75">
      <c r="A275" s="2">
        <f>'Basic Information'!A272</f>
      </c>
      <c r="B275" s="17">
        <f>IF(ROW(A275)-11&lt;=$B$1,'Basic Information'!B272,"")</f>
      </c>
      <c r="C275" s="14">
        <f t="shared" si="16"/>
      </c>
      <c r="D275" s="17">
        <f>IF(ROW(A275)-11&lt;=$B$1,'Basic Information'!C272,"")</f>
      </c>
      <c r="E275" s="14">
        <f t="shared" si="17"/>
      </c>
      <c r="F275" s="41">
        <f t="shared" si="18"/>
      </c>
      <c r="G275" s="41">
        <f t="shared" si="19"/>
      </c>
    </row>
    <row r="276" spans="1:7" ht="15.75">
      <c r="A276" s="2">
        <f>'Basic Information'!A273</f>
      </c>
      <c r="B276" s="17">
        <f>IF(ROW(A276)-11&lt;=$B$1,'Basic Information'!B273,"")</f>
      </c>
      <c r="C276" s="14">
        <f t="shared" si="16"/>
      </c>
      <c r="D276" s="17">
        <f>IF(ROW(A276)-11&lt;=$B$1,'Basic Information'!C273,"")</f>
      </c>
      <c r="E276" s="14">
        <f t="shared" si="17"/>
      </c>
      <c r="F276" s="41">
        <f t="shared" si="18"/>
      </c>
      <c r="G276" s="41">
        <f t="shared" si="19"/>
      </c>
    </row>
    <row r="277" spans="1:7" ht="15.75">
      <c r="A277" s="2">
        <f>'Basic Information'!A274</f>
      </c>
      <c r="B277" s="17">
        <f>IF(ROW(A277)-11&lt;=$B$1,'Basic Information'!B274,"")</f>
      </c>
      <c r="C277" s="14">
        <f t="shared" si="16"/>
      </c>
      <c r="D277" s="17">
        <f>IF(ROW(A277)-11&lt;=$B$1,'Basic Information'!C274,"")</f>
      </c>
      <c r="E277" s="14">
        <f t="shared" si="17"/>
      </c>
      <c r="F277" s="41">
        <f t="shared" si="18"/>
      </c>
      <c r="G277" s="41">
        <f t="shared" si="19"/>
      </c>
    </row>
    <row r="278" spans="1:7" ht="15.75">
      <c r="A278" s="2">
        <f>'Basic Information'!A275</f>
      </c>
      <c r="B278" s="17">
        <f>IF(ROW(A278)-11&lt;=$B$1,'Basic Information'!B275,"")</f>
      </c>
      <c r="C278" s="14">
        <f t="shared" si="16"/>
      </c>
      <c r="D278" s="17">
        <f>IF(ROW(A278)-11&lt;=$B$1,'Basic Information'!C275,"")</f>
      </c>
      <c r="E278" s="14">
        <f t="shared" si="17"/>
      </c>
      <c r="F278" s="41">
        <f t="shared" si="18"/>
      </c>
      <c r="G278" s="41">
        <f t="shared" si="19"/>
      </c>
    </row>
    <row r="279" spans="1:7" ht="15.75">
      <c r="A279" s="2">
        <f>'Basic Information'!A276</f>
      </c>
      <c r="B279" s="17">
        <f>IF(ROW(A279)-11&lt;=$B$1,'Basic Information'!B276,"")</f>
      </c>
      <c r="C279" s="14">
        <f t="shared" si="16"/>
      </c>
      <c r="D279" s="17">
        <f>IF(ROW(A279)-11&lt;=$B$1,'Basic Information'!C276,"")</f>
      </c>
      <c r="E279" s="14">
        <f t="shared" si="17"/>
      </c>
      <c r="F279" s="41">
        <f t="shared" si="18"/>
      </c>
      <c r="G279" s="41">
        <f t="shared" si="19"/>
      </c>
    </row>
    <row r="280" spans="1:7" ht="15.75">
      <c r="A280" s="2">
        <f>'Basic Information'!A277</f>
      </c>
      <c r="B280" s="17">
        <f>IF(ROW(A280)-11&lt;=$B$1,'Basic Information'!B277,"")</f>
      </c>
      <c r="C280" s="14">
        <f t="shared" si="16"/>
      </c>
      <c r="D280" s="17">
        <f>IF(ROW(A280)-11&lt;=$B$1,'Basic Information'!C277,"")</f>
      </c>
      <c r="E280" s="14">
        <f t="shared" si="17"/>
      </c>
      <c r="F280" s="41">
        <f t="shared" si="18"/>
      </c>
      <c r="G280" s="41">
        <f t="shared" si="19"/>
      </c>
    </row>
    <row r="281" spans="1:7" ht="15.75">
      <c r="A281" s="2">
        <f>'Basic Information'!A278</f>
      </c>
      <c r="B281" s="17">
        <f>IF(ROW(A281)-11&lt;=$B$1,'Basic Information'!B278,"")</f>
      </c>
      <c r="C281" s="14">
        <f t="shared" si="16"/>
      </c>
      <c r="D281" s="17">
        <f>IF(ROW(A281)-11&lt;=$B$1,'Basic Information'!C278,"")</f>
      </c>
      <c r="E281" s="14">
        <f t="shared" si="17"/>
      </c>
      <c r="F281" s="41">
        <f t="shared" si="18"/>
      </c>
      <c r="G281" s="41">
        <f t="shared" si="19"/>
      </c>
    </row>
    <row r="282" spans="1:7" ht="15.75">
      <c r="A282" s="2">
        <f>'Basic Information'!A279</f>
      </c>
      <c r="B282" s="17">
        <f>IF(ROW(A282)-11&lt;=$B$1,'Basic Information'!B279,"")</f>
      </c>
      <c r="C282" s="14">
        <f t="shared" si="16"/>
      </c>
      <c r="D282" s="17">
        <f>IF(ROW(A282)-11&lt;=$B$1,'Basic Information'!C279,"")</f>
      </c>
      <c r="E282" s="14">
        <f t="shared" si="17"/>
      </c>
      <c r="F282" s="41">
        <f t="shared" si="18"/>
      </c>
      <c r="G282" s="41">
        <f t="shared" si="19"/>
      </c>
    </row>
    <row r="283" spans="1:7" ht="15.75">
      <c r="A283" s="2">
        <f>'Basic Information'!A280</f>
      </c>
      <c r="B283" s="17">
        <f>IF(ROW(A283)-11&lt;=$B$1,'Basic Information'!B280,"")</f>
      </c>
      <c r="C283" s="14">
        <f t="shared" si="16"/>
      </c>
      <c r="D283" s="17">
        <f>IF(ROW(A283)-11&lt;=$B$1,'Basic Information'!C280,"")</f>
      </c>
      <c r="E283" s="14">
        <f t="shared" si="17"/>
      </c>
      <c r="F283" s="41">
        <f t="shared" si="18"/>
      </c>
      <c r="G283" s="41">
        <f t="shared" si="19"/>
      </c>
    </row>
    <row r="284" spans="1:7" ht="15.75">
      <c r="A284" s="2">
        <f>'Basic Information'!A281</f>
      </c>
      <c r="B284" s="17">
        <f>IF(ROW(A284)-11&lt;=$B$1,'Basic Information'!B281,"")</f>
      </c>
      <c r="C284" s="14">
        <f t="shared" si="16"/>
      </c>
      <c r="D284" s="17">
        <f>IF(ROW(A284)-11&lt;=$B$1,'Basic Information'!C281,"")</f>
      </c>
      <c r="E284" s="14">
        <f t="shared" si="17"/>
      </c>
      <c r="F284" s="41">
        <f t="shared" si="18"/>
      </c>
      <c r="G284" s="41">
        <f t="shared" si="19"/>
      </c>
    </row>
    <row r="285" spans="1:7" ht="15.75">
      <c r="A285" s="2">
        <f>'Basic Information'!A282</f>
      </c>
      <c r="B285" s="17">
        <f>IF(ROW(A285)-11&lt;=$B$1,'Basic Information'!B282,"")</f>
      </c>
      <c r="C285" s="14">
        <f t="shared" si="16"/>
      </c>
      <c r="D285" s="17">
        <f>IF(ROW(A285)-11&lt;=$B$1,'Basic Information'!C282,"")</f>
      </c>
      <c r="E285" s="14">
        <f t="shared" si="17"/>
      </c>
      <c r="F285" s="41">
        <f t="shared" si="18"/>
      </c>
      <c r="G285" s="41">
        <f t="shared" si="19"/>
      </c>
    </row>
    <row r="286" spans="1:7" ht="15.75">
      <c r="A286" s="2">
        <f>'Basic Information'!A283</f>
      </c>
      <c r="B286" s="17">
        <f>IF(ROW(A286)-11&lt;=$B$1,'Basic Information'!B283,"")</f>
      </c>
      <c r="C286" s="14">
        <f t="shared" si="16"/>
      </c>
      <c r="D286" s="17">
        <f>IF(ROW(A286)-11&lt;=$B$1,'Basic Information'!C283,"")</f>
      </c>
      <c r="E286" s="14">
        <f t="shared" si="17"/>
      </c>
      <c r="F286" s="41">
        <f t="shared" si="18"/>
      </c>
      <c r="G286" s="41">
        <f t="shared" si="19"/>
      </c>
    </row>
    <row r="287" spans="1:7" ht="15.75">
      <c r="A287" s="2">
        <f>'Basic Information'!A284</f>
      </c>
      <c r="B287" s="17">
        <f>IF(ROW(A287)-11&lt;=$B$1,'Basic Information'!B284,"")</f>
      </c>
      <c r="C287" s="14">
        <f t="shared" si="16"/>
      </c>
      <c r="D287" s="17">
        <f>IF(ROW(A287)-11&lt;=$B$1,'Basic Information'!C284,"")</f>
      </c>
      <c r="E287" s="14">
        <f t="shared" si="17"/>
      </c>
      <c r="F287" s="41">
        <f t="shared" si="18"/>
      </c>
      <c r="G287" s="41">
        <f t="shared" si="19"/>
      </c>
    </row>
    <row r="288" spans="1:7" ht="15.75">
      <c r="A288" s="2">
        <f>'Basic Information'!A285</f>
      </c>
      <c r="B288" s="17">
        <f>IF(ROW(A288)-11&lt;=$B$1,'Basic Information'!B285,"")</f>
      </c>
      <c r="C288" s="14">
        <f t="shared" si="16"/>
      </c>
      <c r="D288" s="17">
        <f>IF(ROW(A288)-11&lt;=$B$1,'Basic Information'!C285,"")</f>
      </c>
      <c r="E288" s="14">
        <f t="shared" si="17"/>
      </c>
      <c r="F288" s="41">
        <f t="shared" si="18"/>
      </c>
      <c r="G288" s="41">
        <f t="shared" si="19"/>
      </c>
    </row>
    <row r="289" spans="1:7" ht="15.75">
      <c r="A289" s="2">
        <f>'Basic Information'!A286</f>
      </c>
      <c r="B289" s="17">
        <f>IF(ROW(A289)-11&lt;=$B$1,'Basic Information'!B286,"")</f>
      </c>
      <c r="C289" s="14">
        <f t="shared" si="16"/>
      </c>
      <c r="D289" s="17">
        <f>IF(ROW(A289)-11&lt;=$B$1,'Basic Information'!C286,"")</f>
      </c>
      <c r="E289" s="14">
        <f t="shared" si="17"/>
      </c>
      <c r="F289" s="41">
        <f t="shared" si="18"/>
      </c>
      <c r="G289" s="41">
        <f t="shared" si="19"/>
      </c>
    </row>
    <row r="290" spans="1:7" ht="15.75">
      <c r="A290" s="2">
        <f>'Basic Information'!A287</f>
      </c>
      <c r="B290" s="17">
        <f>IF(ROW(A290)-11&lt;=$B$1,'Basic Information'!B287,"")</f>
      </c>
      <c r="C290" s="14">
        <f t="shared" si="16"/>
      </c>
      <c r="D290" s="17">
        <f>IF(ROW(A290)-11&lt;=$B$1,'Basic Information'!C287,"")</f>
      </c>
      <c r="E290" s="14">
        <f t="shared" si="17"/>
      </c>
      <c r="F290" s="41">
        <f t="shared" si="18"/>
      </c>
      <c r="G290" s="41">
        <f t="shared" si="19"/>
      </c>
    </row>
    <row r="291" spans="1:7" ht="15.75">
      <c r="A291" s="2">
        <f>'Basic Information'!A288</f>
      </c>
      <c r="B291" s="17">
        <f>IF(ROW(A291)-11&lt;=$B$1,'Basic Information'!B288,"")</f>
      </c>
      <c r="C291" s="14">
        <f t="shared" si="16"/>
      </c>
      <c r="D291" s="17">
        <f>IF(ROW(A291)-11&lt;=$B$1,'Basic Information'!C288,"")</f>
      </c>
      <c r="E291" s="14">
        <f t="shared" si="17"/>
      </c>
      <c r="F291" s="41">
        <f t="shared" si="18"/>
      </c>
      <c r="G291" s="41">
        <f t="shared" si="19"/>
      </c>
    </row>
    <row r="292" spans="1:7" ht="15.75">
      <c r="A292" s="2">
        <f>'Basic Information'!A289</f>
      </c>
      <c r="B292" s="17">
        <f>IF(ROW(A292)-11&lt;=$B$1,'Basic Information'!B289,"")</f>
      </c>
      <c r="C292" s="14">
        <f t="shared" si="16"/>
      </c>
      <c r="D292" s="17">
        <f>IF(ROW(A292)-11&lt;=$B$1,'Basic Information'!C289,"")</f>
      </c>
      <c r="E292" s="14">
        <f t="shared" si="17"/>
      </c>
      <c r="F292" s="41">
        <f t="shared" si="18"/>
      </c>
      <c r="G292" s="41">
        <f t="shared" si="19"/>
      </c>
    </row>
    <row r="293" spans="1:7" ht="15.75">
      <c r="A293" s="2">
        <f>'Basic Information'!A290</f>
      </c>
      <c r="B293" s="17">
        <f>IF(ROW(A293)-11&lt;=$B$1,'Basic Information'!B290,"")</f>
      </c>
      <c r="C293" s="14">
        <f t="shared" si="16"/>
      </c>
      <c r="D293" s="17">
        <f>IF(ROW(A293)-11&lt;=$B$1,'Basic Information'!C290,"")</f>
      </c>
      <c r="E293" s="14">
        <f t="shared" si="17"/>
      </c>
      <c r="F293" s="41">
        <f t="shared" si="18"/>
      </c>
      <c r="G293" s="41">
        <f t="shared" si="19"/>
      </c>
    </row>
    <row r="294" spans="1:7" ht="15.75">
      <c r="A294" s="2">
        <f>'Basic Information'!A291</f>
      </c>
      <c r="B294" s="17">
        <f>IF(ROW(A294)-11&lt;=$B$1,'Basic Information'!B291,"")</f>
      </c>
      <c r="C294" s="14">
        <f t="shared" si="16"/>
      </c>
      <c r="D294" s="17">
        <f>IF(ROW(A294)-11&lt;=$B$1,'Basic Information'!C291,"")</f>
      </c>
      <c r="E294" s="14">
        <f t="shared" si="17"/>
      </c>
      <c r="F294" s="41">
        <f t="shared" si="18"/>
      </c>
      <c r="G294" s="41">
        <f t="shared" si="19"/>
      </c>
    </row>
    <row r="295" spans="1:7" ht="15.75">
      <c r="A295" s="2">
        <f>'Basic Information'!A292</f>
      </c>
      <c r="B295" s="17">
        <f>IF(ROW(A295)-11&lt;=$B$1,'Basic Information'!B292,"")</f>
      </c>
      <c r="C295" s="14">
        <f t="shared" si="16"/>
      </c>
      <c r="D295" s="17">
        <f>IF(ROW(A295)-11&lt;=$B$1,'Basic Information'!C292,"")</f>
      </c>
      <c r="E295" s="14">
        <f t="shared" si="17"/>
      </c>
      <c r="F295" s="41">
        <f t="shared" si="18"/>
      </c>
      <c r="G295" s="41">
        <f t="shared" si="19"/>
      </c>
    </row>
    <row r="296" spans="1:7" ht="15.75">
      <c r="A296" s="2">
        <f>'Basic Information'!A293</f>
      </c>
      <c r="B296" s="17">
        <f>IF(ROW(A296)-11&lt;=$B$1,'Basic Information'!B293,"")</f>
      </c>
      <c r="C296" s="14">
        <f t="shared" si="16"/>
      </c>
      <c r="D296" s="17">
        <f>IF(ROW(A296)-11&lt;=$B$1,'Basic Information'!C293,"")</f>
      </c>
      <c r="E296" s="14">
        <f t="shared" si="17"/>
      </c>
      <c r="F296" s="41">
        <f t="shared" si="18"/>
      </c>
      <c r="G296" s="41">
        <f t="shared" si="19"/>
      </c>
    </row>
    <row r="297" spans="1:7" ht="15.75">
      <c r="A297" s="2">
        <f>'Basic Information'!A294</f>
      </c>
      <c r="B297" s="17">
        <f>IF(ROW(A297)-11&lt;=$B$1,'Basic Information'!B294,"")</f>
      </c>
      <c r="C297" s="14">
        <f t="shared" si="16"/>
      </c>
      <c r="D297" s="17">
        <f>IF(ROW(A297)-11&lt;=$B$1,'Basic Information'!C294,"")</f>
      </c>
      <c r="E297" s="14">
        <f t="shared" si="17"/>
      </c>
      <c r="F297" s="41">
        <f t="shared" si="18"/>
      </c>
      <c r="G297" s="41">
        <f t="shared" si="19"/>
      </c>
    </row>
    <row r="298" spans="1:7" ht="15.75">
      <c r="A298" s="2">
        <f>'Basic Information'!A295</f>
      </c>
      <c r="B298" s="17">
        <f>IF(ROW(A298)-11&lt;=$B$1,'Basic Information'!B295,"")</f>
      </c>
      <c r="C298" s="14">
        <f t="shared" si="16"/>
      </c>
      <c r="D298" s="17">
        <f>IF(ROW(A298)-11&lt;=$B$1,'Basic Information'!C295,"")</f>
      </c>
      <c r="E298" s="14">
        <f t="shared" si="17"/>
      </c>
      <c r="F298" s="41">
        <f t="shared" si="18"/>
      </c>
      <c r="G298" s="41">
        <f t="shared" si="19"/>
      </c>
    </row>
    <row r="299" spans="1:7" ht="15.75">
      <c r="A299" s="2">
        <f>'Basic Information'!A296</f>
      </c>
      <c r="B299" s="17">
        <f>IF(ROW(A299)-11&lt;=$B$1,'Basic Information'!B296,"")</f>
      </c>
      <c r="C299" s="14">
        <f t="shared" si="16"/>
      </c>
      <c r="D299" s="17">
        <f>IF(ROW(A299)-11&lt;=$B$1,'Basic Information'!C296,"")</f>
      </c>
      <c r="E299" s="14">
        <f t="shared" si="17"/>
      </c>
      <c r="F299" s="41">
        <f t="shared" si="18"/>
      </c>
      <c r="G299" s="41">
        <f t="shared" si="19"/>
      </c>
    </row>
    <row r="300" spans="1:7" ht="15.75">
      <c r="A300" s="2">
        <f>'Basic Information'!A297</f>
      </c>
      <c r="B300" s="17">
        <f>IF(ROW(A300)-11&lt;=$B$1,'Basic Information'!B297,"")</f>
      </c>
      <c r="C300" s="14">
        <f t="shared" si="16"/>
      </c>
      <c r="D300" s="17">
        <f>IF(ROW(A300)-11&lt;=$B$1,'Basic Information'!C297,"")</f>
      </c>
      <c r="E300" s="14">
        <f t="shared" si="17"/>
      </c>
      <c r="F300" s="41">
        <f t="shared" si="18"/>
      </c>
      <c r="G300" s="41">
        <f t="shared" si="19"/>
      </c>
    </row>
    <row r="301" spans="1:7" ht="15.75">
      <c r="A301" s="2">
        <f>'Basic Information'!A298</f>
      </c>
      <c r="B301" s="17">
        <f>IF(ROW(A301)-11&lt;=$B$1,'Basic Information'!B298,"")</f>
      </c>
      <c r="C301" s="14">
        <f t="shared" si="16"/>
      </c>
      <c r="D301" s="17">
        <f>IF(ROW(A301)-11&lt;=$B$1,'Basic Information'!C298,"")</f>
      </c>
      <c r="E301" s="14">
        <f t="shared" si="17"/>
      </c>
      <c r="F301" s="41">
        <f t="shared" si="18"/>
      </c>
      <c r="G301" s="41">
        <f t="shared" si="19"/>
      </c>
    </row>
    <row r="302" spans="1:7" ht="15.75">
      <c r="A302" s="2">
        <f>'Basic Information'!A299</f>
      </c>
      <c r="B302" s="17">
        <f>IF(ROW(A302)-11&lt;=$B$1,'Basic Information'!B299,"")</f>
      </c>
      <c r="C302" s="14">
        <f t="shared" si="16"/>
      </c>
      <c r="D302" s="17">
        <f>IF(ROW(A302)-11&lt;=$B$1,'Basic Information'!C299,"")</f>
      </c>
      <c r="E302" s="14">
        <f t="shared" si="17"/>
      </c>
      <c r="F302" s="41">
        <f t="shared" si="18"/>
      </c>
      <c r="G302" s="41">
        <f t="shared" si="19"/>
      </c>
    </row>
    <row r="303" spans="1:7" ht="15.75">
      <c r="A303" s="2">
        <f>'Basic Information'!A300</f>
      </c>
      <c r="B303" s="17">
        <f>IF(ROW(A303)-11&lt;=$B$1,'Basic Information'!B300,"")</f>
      </c>
      <c r="C303" s="14">
        <f t="shared" si="16"/>
      </c>
      <c r="D303" s="17">
        <f>IF(ROW(A303)-11&lt;=$B$1,'Basic Information'!C300,"")</f>
      </c>
      <c r="E303" s="14">
        <f t="shared" si="17"/>
      </c>
      <c r="F303" s="41">
        <f t="shared" si="18"/>
      </c>
      <c r="G303" s="41">
        <f t="shared" si="19"/>
      </c>
    </row>
    <row r="304" spans="1:7" ht="15.75">
      <c r="A304" s="2">
        <f>'Basic Information'!A301</f>
      </c>
      <c r="B304" s="17">
        <f>IF(ROW(A304)-11&lt;=$B$1,'Basic Information'!B301,"")</f>
      </c>
      <c r="C304" s="14">
        <f t="shared" si="16"/>
      </c>
      <c r="D304" s="17">
        <f>IF(ROW(A304)-11&lt;=$B$1,'Basic Information'!C301,"")</f>
      </c>
      <c r="E304" s="14">
        <f t="shared" si="17"/>
      </c>
      <c r="F304" s="41">
        <f t="shared" si="18"/>
      </c>
      <c r="G304" s="41">
        <f t="shared" si="19"/>
      </c>
    </row>
    <row r="305" spans="1:7" ht="15.75">
      <c r="A305" s="2">
        <f>'Basic Information'!A302</f>
      </c>
      <c r="B305" s="17">
        <f>IF(ROW(A305)-11&lt;=$B$1,'Basic Information'!B302,"")</f>
      </c>
      <c r="C305" s="14">
        <f t="shared" si="16"/>
      </c>
      <c r="D305" s="17">
        <f>IF(ROW(A305)-11&lt;=$B$1,'Basic Information'!C302,"")</f>
      </c>
      <c r="E305" s="14">
        <f t="shared" si="17"/>
      </c>
      <c r="F305" s="41">
        <f t="shared" si="18"/>
      </c>
      <c r="G305" s="41">
        <f t="shared" si="19"/>
      </c>
    </row>
    <row r="306" spans="1:7" ht="15.75">
      <c r="A306" s="2">
        <f>'Basic Information'!A303</f>
      </c>
      <c r="B306" s="17">
        <f>IF(ROW(A306)-11&lt;=$B$1,'Basic Information'!B303,"")</f>
      </c>
      <c r="C306" s="14">
        <f t="shared" si="16"/>
      </c>
      <c r="D306" s="17">
        <f>IF(ROW(A306)-11&lt;=$B$1,'Basic Information'!C303,"")</f>
      </c>
      <c r="E306" s="14">
        <f t="shared" si="17"/>
      </c>
      <c r="F306" s="41">
        <f t="shared" si="18"/>
      </c>
      <c r="G306" s="41">
        <f t="shared" si="19"/>
      </c>
    </row>
    <row r="307" spans="1:7" ht="15.75">
      <c r="A307" s="2">
        <f>'Basic Information'!A304</f>
      </c>
      <c r="B307" s="17">
        <f>IF(ROW(A307)-11&lt;=$B$1,'Basic Information'!B304,"")</f>
      </c>
      <c r="C307" s="14">
        <f t="shared" si="16"/>
      </c>
      <c r="D307" s="17">
        <f>IF(ROW(A307)-11&lt;=$B$1,'Basic Information'!C304,"")</f>
      </c>
      <c r="E307" s="14">
        <f t="shared" si="17"/>
      </c>
      <c r="F307" s="41">
        <f t="shared" si="18"/>
      </c>
      <c r="G307" s="41">
        <f t="shared" si="19"/>
      </c>
    </row>
    <row r="308" spans="1:7" ht="15.75">
      <c r="A308" s="2">
        <f>'Basic Information'!A305</f>
      </c>
      <c r="B308" s="17">
        <f>IF(ROW(A308)-11&lt;=$B$1,'Basic Information'!B305,"")</f>
      </c>
      <c r="C308" s="14">
        <f t="shared" si="16"/>
      </c>
      <c r="D308" s="17">
        <f>IF(ROW(A308)-11&lt;=$B$1,'Basic Information'!C305,"")</f>
      </c>
      <c r="E308" s="14">
        <f t="shared" si="17"/>
      </c>
      <c r="F308" s="41">
        <f t="shared" si="18"/>
      </c>
      <c r="G308" s="41">
        <f t="shared" si="19"/>
      </c>
    </row>
    <row r="309" spans="1:7" ht="15.75">
      <c r="A309" s="2">
        <f>'Basic Information'!A306</f>
      </c>
      <c r="B309" s="17">
        <f>IF(ROW(A309)-11&lt;=$B$1,'Basic Information'!B306,"")</f>
      </c>
      <c r="C309" s="14">
        <f t="shared" si="16"/>
      </c>
      <c r="D309" s="17">
        <f>IF(ROW(A309)-11&lt;=$B$1,'Basic Information'!C306,"")</f>
      </c>
      <c r="E309" s="14">
        <f t="shared" si="17"/>
      </c>
      <c r="F309" s="41">
        <f t="shared" si="18"/>
      </c>
      <c r="G309" s="41">
        <f t="shared" si="19"/>
      </c>
    </row>
    <row r="310" spans="1:7" ht="15.75">
      <c r="A310" s="2">
        <f>'Basic Information'!A307</f>
      </c>
      <c r="B310" s="17">
        <f>IF(ROW(A310)-11&lt;=$B$1,'Basic Information'!B307,"")</f>
      </c>
      <c r="C310" s="14">
        <f t="shared" si="16"/>
      </c>
      <c r="D310" s="17">
        <f>IF(ROW(A310)-11&lt;=$B$1,'Basic Information'!C307,"")</f>
      </c>
      <c r="E310" s="14">
        <f t="shared" si="17"/>
      </c>
      <c r="F310" s="41">
        <f t="shared" si="18"/>
      </c>
      <c r="G310" s="41">
        <f t="shared" si="19"/>
      </c>
    </row>
    <row r="311" spans="1:7" ht="15.75">
      <c r="A311" s="2">
        <f>'Basic Information'!A308</f>
      </c>
      <c r="B311" s="17">
        <f>IF(ROW(A311)-11&lt;=$B$1,'Basic Information'!B308,"")</f>
      </c>
      <c r="C311" s="14">
        <f t="shared" si="16"/>
      </c>
      <c r="D311" s="17">
        <f>IF(ROW(A311)-11&lt;=$B$1,'Basic Information'!C308,"")</f>
      </c>
      <c r="E311" s="14">
        <f t="shared" si="17"/>
      </c>
      <c r="F311" s="41">
        <f t="shared" si="18"/>
      </c>
      <c r="G311" s="41">
        <f t="shared" si="19"/>
      </c>
    </row>
    <row r="312" spans="1:7" ht="15.75">
      <c r="A312" s="2">
        <f>'Basic Information'!A309</f>
      </c>
      <c r="B312" s="17">
        <f>IF(ROW(A312)-11&lt;=$B$1,'Basic Information'!B309,"")</f>
      </c>
      <c r="C312" s="14">
        <f t="shared" si="16"/>
      </c>
      <c r="D312" s="17">
        <f>IF(ROW(A312)-11&lt;=$B$1,'Basic Information'!C309,"")</f>
      </c>
      <c r="E312" s="14">
        <f t="shared" si="17"/>
      </c>
      <c r="F312" s="41">
        <f t="shared" si="18"/>
      </c>
      <c r="G312" s="41">
        <f t="shared" si="19"/>
      </c>
    </row>
    <row r="313" spans="1:7" ht="15.75">
      <c r="A313" s="2">
        <f>'Basic Information'!A310</f>
      </c>
      <c r="B313" s="17">
        <f>IF(ROW(A313)-11&lt;=$B$1,'Basic Information'!B310,"")</f>
      </c>
      <c r="C313" s="14">
        <f t="shared" si="16"/>
      </c>
      <c r="D313" s="17">
        <f>IF(ROW(A313)-11&lt;=$B$1,'Basic Information'!C310,"")</f>
      </c>
      <c r="E313" s="14">
        <f t="shared" si="17"/>
      </c>
      <c r="F313" s="41">
        <f t="shared" si="18"/>
      </c>
      <c r="G313" s="41">
        <f t="shared" si="19"/>
      </c>
    </row>
    <row r="314" spans="1:7" ht="15.75">
      <c r="A314" s="2">
        <f>'Basic Information'!A311</f>
      </c>
      <c r="B314" s="17">
        <f>IF(ROW(A314)-11&lt;=$B$1,'Basic Information'!B311,"")</f>
      </c>
      <c r="C314" s="14">
        <f t="shared" si="16"/>
      </c>
      <c r="D314" s="17">
        <f>IF(ROW(A314)-11&lt;=$B$1,'Basic Information'!C311,"")</f>
      </c>
      <c r="E314" s="14">
        <f t="shared" si="17"/>
      </c>
      <c r="F314" s="41">
        <f t="shared" si="18"/>
      </c>
      <c r="G314" s="41">
        <f t="shared" si="19"/>
      </c>
    </row>
    <row r="315" spans="1:7" ht="15.75">
      <c r="A315" s="2">
        <f>'Basic Information'!A312</f>
      </c>
      <c r="B315" s="17">
        <f>IF(ROW(A315)-11&lt;=$B$1,'Basic Information'!B312,"")</f>
      </c>
      <c r="C315" s="14">
        <f t="shared" si="16"/>
      </c>
      <c r="D315" s="17">
        <f>IF(ROW(A315)-11&lt;=$B$1,'Basic Information'!C312,"")</f>
      </c>
      <c r="E315" s="14">
        <f t="shared" si="17"/>
      </c>
      <c r="F315" s="41">
        <f t="shared" si="18"/>
      </c>
      <c r="G315" s="41">
        <f t="shared" si="19"/>
      </c>
    </row>
    <row r="316" spans="1:7" ht="15.75">
      <c r="A316" s="2">
        <f>'Basic Information'!A313</f>
      </c>
      <c r="B316" s="17">
        <f>IF(ROW(A316)-11&lt;=$B$1,'Basic Information'!B313,"")</f>
      </c>
      <c r="C316" s="14">
        <f t="shared" si="16"/>
      </c>
      <c r="D316" s="17">
        <f>IF(ROW(A316)-11&lt;=$B$1,'Basic Information'!C313,"")</f>
      </c>
      <c r="E316" s="14">
        <f t="shared" si="17"/>
      </c>
      <c r="F316" s="41">
        <f t="shared" si="18"/>
      </c>
      <c r="G316" s="41">
        <f t="shared" si="19"/>
      </c>
    </row>
    <row r="317" spans="1:7" ht="15.75">
      <c r="A317" s="2">
        <f>'Basic Information'!A314</f>
      </c>
      <c r="B317" s="17">
        <f>IF(ROW(A317)-11&lt;=$B$1,'Basic Information'!B314,"")</f>
      </c>
      <c r="C317" s="14">
        <f t="shared" si="16"/>
      </c>
      <c r="D317" s="17">
        <f>IF(ROW(A317)-11&lt;=$B$1,'Basic Information'!C314,"")</f>
      </c>
      <c r="E317" s="14">
        <f t="shared" si="17"/>
      </c>
      <c r="F317" s="41">
        <f t="shared" si="18"/>
      </c>
      <c r="G317" s="41">
        <f t="shared" si="19"/>
      </c>
    </row>
    <row r="318" spans="1:7" ht="15.75">
      <c r="A318" s="2">
        <f>'Basic Information'!A315</f>
      </c>
      <c r="B318" s="17">
        <f>IF(ROW(A318)-11&lt;=$B$1,'Basic Information'!B315,"")</f>
      </c>
      <c r="C318" s="14">
        <f t="shared" si="16"/>
      </c>
      <c r="D318" s="17">
        <f>IF(ROW(A318)-11&lt;=$B$1,'Basic Information'!C315,"")</f>
      </c>
      <c r="E318" s="14">
        <f t="shared" si="17"/>
      </c>
      <c r="F318" s="41">
        <f t="shared" si="18"/>
      </c>
      <c r="G318" s="41">
        <f t="shared" si="19"/>
      </c>
    </row>
    <row r="319" spans="1:7" ht="15.75">
      <c r="A319" s="2">
        <f>'Basic Information'!A316</f>
      </c>
      <c r="B319" s="17">
        <f>IF(ROW(A319)-11&lt;=$B$1,'Basic Information'!B316,"")</f>
      </c>
      <c r="C319" s="14">
        <f t="shared" si="16"/>
      </c>
      <c r="D319" s="17">
        <f>IF(ROW(A319)-11&lt;=$B$1,'Basic Information'!C316,"")</f>
      </c>
      <c r="E319" s="14">
        <f t="shared" si="17"/>
      </c>
      <c r="F319" s="41">
        <f t="shared" si="18"/>
      </c>
      <c r="G319" s="41">
        <f t="shared" si="19"/>
      </c>
    </row>
    <row r="320" spans="1:7" ht="15.75">
      <c r="A320" s="2">
        <f>'Basic Information'!A317</f>
      </c>
      <c r="B320" s="17">
        <f>IF(ROW(A320)-11&lt;=$B$1,'Basic Information'!B317,"")</f>
      </c>
      <c r="C320" s="14">
        <f t="shared" si="16"/>
      </c>
      <c r="D320" s="17">
        <f>IF(ROW(A320)-11&lt;=$B$1,'Basic Information'!C317,"")</f>
      </c>
      <c r="E320" s="14">
        <f t="shared" si="17"/>
      </c>
      <c r="F320" s="41">
        <f t="shared" si="18"/>
      </c>
      <c r="G320" s="41">
        <f t="shared" si="19"/>
      </c>
    </row>
    <row r="321" spans="1:7" ht="15.75">
      <c r="A321" s="2">
        <f>'Basic Information'!A318</f>
      </c>
      <c r="B321" s="17">
        <f>IF(ROW(A321)-11&lt;=$B$1,'Basic Information'!B318,"")</f>
      </c>
      <c r="C321" s="14">
        <f t="shared" si="16"/>
      </c>
      <c r="D321" s="17">
        <f>IF(ROW(A321)-11&lt;=$B$1,'Basic Information'!C318,"")</f>
      </c>
      <c r="E321" s="14">
        <f t="shared" si="17"/>
      </c>
      <c r="F321" s="41">
        <f t="shared" si="18"/>
      </c>
      <c r="G321" s="41">
        <f t="shared" si="19"/>
      </c>
    </row>
    <row r="322" spans="1:7" ht="15.75">
      <c r="A322" s="2">
        <f>'Basic Information'!A319</f>
      </c>
      <c r="B322" s="17">
        <f>IF(ROW(A322)-11&lt;=$B$1,'Basic Information'!B319,"")</f>
      </c>
      <c r="C322" s="14">
        <f t="shared" si="16"/>
      </c>
      <c r="D322" s="17">
        <f>IF(ROW(A322)-11&lt;=$B$1,'Basic Information'!C319,"")</f>
      </c>
      <c r="E322" s="14">
        <f t="shared" si="17"/>
      </c>
      <c r="F322" s="41">
        <f t="shared" si="18"/>
      </c>
      <c r="G322" s="41">
        <f t="shared" si="19"/>
      </c>
    </row>
    <row r="323" spans="1:7" ht="15.75">
      <c r="A323" s="2">
        <f>'Basic Information'!A320</f>
      </c>
      <c r="B323" s="17">
        <f>IF(ROW(A323)-11&lt;=$B$1,'Basic Information'!B320,"")</f>
      </c>
      <c r="C323" s="14">
        <f t="shared" si="16"/>
      </c>
      <c r="D323" s="17">
        <f>IF(ROW(A323)-11&lt;=$B$1,'Basic Information'!C320,"")</f>
      </c>
      <c r="E323" s="14">
        <f t="shared" si="17"/>
      </c>
      <c r="F323" s="41">
        <f t="shared" si="18"/>
      </c>
      <c r="G323" s="41">
        <f t="shared" si="19"/>
      </c>
    </row>
    <row r="324" spans="1:7" ht="15.75">
      <c r="A324" s="2">
        <f>'Basic Information'!A321</f>
      </c>
      <c r="B324" s="17">
        <f>IF(ROW(A324)-11&lt;=$B$1,'Basic Information'!B321,"")</f>
      </c>
      <c r="C324" s="14">
        <f t="shared" si="16"/>
      </c>
      <c r="D324" s="17">
        <f>IF(ROW(A324)-11&lt;=$B$1,'Basic Information'!C321,"")</f>
      </c>
      <c r="E324" s="14">
        <f t="shared" si="17"/>
      </c>
      <c r="F324" s="41">
        <f t="shared" si="18"/>
      </c>
      <c r="G324" s="41">
        <f t="shared" si="19"/>
      </c>
    </row>
    <row r="325" spans="1:7" ht="15.75">
      <c r="A325" s="2">
        <f>'Basic Information'!A322</f>
      </c>
      <c r="B325" s="17">
        <f>IF(ROW(A325)-11&lt;=$B$1,'Basic Information'!B322,"")</f>
      </c>
      <c r="C325" s="14">
        <f t="shared" si="16"/>
      </c>
      <c r="D325" s="17">
        <f>IF(ROW(A325)-11&lt;=$B$1,'Basic Information'!C322,"")</f>
      </c>
      <c r="E325" s="14">
        <f t="shared" si="17"/>
      </c>
      <c r="F325" s="41">
        <f t="shared" si="18"/>
      </c>
      <c r="G325" s="41">
        <f t="shared" si="19"/>
      </c>
    </row>
    <row r="326" spans="1:7" ht="15.75">
      <c r="A326" s="2">
        <f>'Basic Information'!A323</f>
      </c>
      <c r="B326" s="17">
        <f>IF(ROW(A326)-11&lt;=$B$1,'Basic Information'!B323,"")</f>
      </c>
      <c r="C326" s="14">
        <f t="shared" si="16"/>
      </c>
      <c r="D326" s="17">
        <f>IF(ROW(A326)-11&lt;=$B$1,'Basic Information'!C323,"")</f>
      </c>
      <c r="E326" s="14">
        <f t="shared" si="17"/>
      </c>
      <c r="F326" s="41">
        <f t="shared" si="18"/>
      </c>
      <c r="G326" s="41">
        <f t="shared" si="19"/>
      </c>
    </row>
    <row r="327" spans="1:7" ht="15.75">
      <c r="A327" s="2">
        <f>'Basic Information'!A324</f>
      </c>
      <c r="B327" s="17">
        <f>IF(ROW(A327)-11&lt;=$B$1,'Basic Information'!B324,"")</f>
      </c>
      <c r="C327" s="14">
        <f t="shared" si="16"/>
      </c>
      <c r="D327" s="17">
        <f>IF(ROW(A327)-11&lt;=$B$1,'Basic Information'!C324,"")</f>
      </c>
      <c r="E327" s="14">
        <f t="shared" si="17"/>
      </c>
      <c r="F327" s="41">
        <f t="shared" si="18"/>
      </c>
      <c r="G327" s="41">
        <f t="shared" si="19"/>
      </c>
    </row>
    <row r="328" spans="1:7" ht="15.75">
      <c r="A328" s="2">
        <f>'Basic Information'!A325</f>
      </c>
      <c r="B328" s="17">
        <f>IF(ROW(A328)-11&lt;=$B$1,'Basic Information'!B325,"")</f>
      </c>
      <c r="C328" s="14">
        <f t="shared" si="16"/>
      </c>
      <c r="D328" s="17">
        <f>IF(ROW(A328)-11&lt;=$B$1,'Basic Information'!C325,"")</f>
      </c>
      <c r="E328" s="14">
        <f t="shared" si="17"/>
      </c>
      <c r="F328" s="41">
        <f t="shared" si="18"/>
      </c>
      <c r="G328" s="41">
        <f t="shared" si="19"/>
      </c>
    </row>
    <row r="329" spans="1:7" ht="15.75">
      <c r="A329" s="2">
        <f>'Basic Information'!A326</f>
      </c>
      <c r="B329" s="17">
        <f>IF(ROW(A329)-11&lt;=$B$1,'Basic Information'!B326,"")</f>
      </c>
      <c r="C329" s="14">
        <f t="shared" si="16"/>
      </c>
      <c r="D329" s="17">
        <f>IF(ROW(A329)-11&lt;=$B$1,'Basic Information'!C326,"")</f>
      </c>
      <c r="E329" s="14">
        <f t="shared" si="17"/>
      </c>
      <c r="F329" s="41">
        <f t="shared" si="18"/>
      </c>
      <c r="G329" s="41">
        <f t="shared" si="19"/>
      </c>
    </row>
    <row r="330" spans="1:7" ht="15.75">
      <c r="A330" s="2">
        <f>'Basic Information'!A327</f>
      </c>
      <c r="B330" s="17">
        <f>IF(ROW(A330)-11&lt;=$B$1,'Basic Information'!B327,"")</f>
      </c>
      <c r="C330" s="14">
        <f t="shared" si="16"/>
      </c>
      <c r="D330" s="17">
        <f>IF(ROW(A330)-11&lt;=$B$1,'Basic Information'!C327,"")</f>
      </c>
      <c r="E330" s="14">
        <f t="shared" si="17"/>
      </c>
      <c r="F330" s="41">
        <f t="shared" si="18"/>
      </c>
      <c r="G330" s="41">
        <f t="shared" si="19"/>
      </c>
    </row>
  </sheetData>
  <conditionalFormatting sqref="A12:A330">
    <cfRule type="cellIs" priority="1" dxfId="0" operator="greaterThan" stopIfTrue="1">
      <formula>100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0"/>
  <sheetViews>
    <sheetView workbookViewId="0" topLeftCell="A1">
      <selection activeCell="F8" sqref="F8"/>
    </sheetView>
  </sheetViews>
  <sheetFormatPr defaultColWidth="9.00390625" defaultRowHeight="15.75"/>
  <cols>
    <col min="1" max="1" width="15.50390625" style="1" customWidth="1"/>
    <col min="2" max="2" width="12.50390625" style="17" customWidth="1"/>
    <col min="3" max="3" width="13.50390625" style="0" customWidth="1"/>
    <col min="4" max="4" width="15.50390625" style="15" customWidth="1"/>
    <col min="5" max="5" width="24.125" style="56" customWidth="1"/>
    <col min="6" max="6" width="13.625" style="42" customWidth="1"/>
    <col min="7" max="7" width="17.375" style="42" customWidth="1"/>
    <col min="8" max="8" width="11.25390625" style="9" customWidth="1"/>
    <col min="9" max="9" width="11.125" style="9" customWidth="1"/>
    <col min="10" max="10" width="10.875" style="9" customWidth="1"/>
    <col min="11" max="11" width="4.625" style="0" customWidth="1"/>
  </cols>
  <sheetData>
    <row r="1" spans="1:6" ht="15.75">
      <c r="A1" s="3" t="s">
        <v>1</v>
      </c>
      <c r="B1" s="21">
        <f>'Basic Information'!B1</f>
        <v>17</v>
      </c>
      <c r="C1" s="4" t="s">
        <v>2</v>
      </c>
      <c r="E1" s="55"/>
      <c r="F1" s="41"/>
    </row>
    <row r="2" spans="5:6" ht="15.75">
      <c r="E2" s="57" t="s">
        <v>15</v>
      </c>
      <c r="F2" s="58">
        <f>1/B1*SUM(D12:D330)</f>
        <v>0.04399052890329208</v>
      </c>
    </row>
    <row r="3" spans="1:7" ht="15.75">
      <c r="A3" s="38" t="s">
        <v>12</v>
      </c>
      <c r="B3" s="39">
        <f>'Basic Information'!B3</f>
        <v>100.20000000000002</v>
      </c>
      <c r="E3" s="57" t="s">
        <v>16</v>
      </c>
      <c r="F3" s="58">
        <f>0.5*SUM(D12:D330)</f>
        <v>0.3739194956779827</v>
      </c>
      <c r="G3" s="43"/>
    </row>
    <row r="4" spans="1:7" ht="15.75">
      <c r="A4" s="37" t="s">
        <v>11</v>
      </c>
      <c r="B4" s="39">
        <f>'Basic Information'!B4</f>
        <v>99.8</v>
      </c>
      <c r="E4" s="62" t="s">
        <v>17</v>
      </c>
      <c r="F4" s="64">
        <f>SQRT(0.5*SUM(E12:E330))</f>
        <v>0.17911951267766799</v>
      </c>
      <c r="G4" s="43"/>
    </row>
    <row r="5" spans="1:7" ht="15.75">
      <c r="A5" s="10"/>
      <c r="B5" s="22"/>
      <c r="E5" s="57" t="s">
        <v>23</v>
      </c>
      <c r="F5" s="67">
        <f>B7*SUM(D12:D330)</f>
        <v>7.345124715593073</v>
      </c>
      <c r="G5" s="68">
        <f>C7*SUM(D12:D330)</f>
        <v>2.9057136098404728</v>
      </c>
    </row>
    <row r="6" spans="1:7" ht="15.75">
      <c r="A6" s="16"/>
      <c r="B6" s="50" t="s">
        <v>0</v>
      </c>
      <c r="C6" s="51" t="s">
        <v>4</v>
      </c>
      <c r="E6" s="65" t="s">
        <v>25</v>
      </c>
      <c r="F6" s="66">
        <f>MAX(D12:D330)</f>
        <v>0.16915267661070654</v>
      </c>
      <c r="G6" s="41"/>
    </row>
    <row r="7" spans="1:6" ht="15.75">
      <c r="A7" s="53" t="s">
        <v>14</v>
      </c>
      <c r="B7" s="49">
        <f>'Effec. Numb. of Pol. Parties'!F6</f>
        <v>9.821799612607858</v>
      </c>
      <c r="C7" s="52">
        <f>'Effec. Numb. of Pol. Parties'!G6</f>
        <v>3.8854802215807123</v>
      </c>
      <c r="E7" s="57" t="s">
        <v>27</v>
      </c>
      <c r="F7" s="59">
        <f>MAX(F12:F330)</f>
        <v>2.7251646149441746</v>
      </c>
    </row>
    <row r="8" spans="1:8" ht="15.75">
      <c r="A8" s="10"/>
      <c r="B8" s="22"/>
      <c r="E8" s="57" t="s">
        <v>28</v>
      </c>
      <c r="F8" s="59">
        <f>SUM(G12:G330)</f>
        <v>0.006841462185958291</v>
      </c>
      <c r="G8" s="45"/>
      <c r="H8" s="36"/>
    </row>
    <row r="9" spans="5:8" ht="15.75">
      <c r="E9" s="55"/>
      <c r="H9" s="36"/>
    </row>
    <row r="10" ht="15.75" customHeight="1"/>
    <row r="11" spans="1:10" ht="49.5" customHeight="1" thickBot="1">
      <c r="A11" s="69" t="s">
        <v>5</v>
      </c>
      <c r="B11" s="70" t="s">
        <v>7</v>
      </c>
      <c r="C11" s="71" t="s">
        <v>8</v>
      </c>
      <c r="D11" s="72" t="s">
        <v>18</v>
      </c>
      <c r="E11" s="73" t="s">
        <v>19</v>
      </c>
      <c r="F11" s="74" t="s">
        <v>29</v>
      </c>
      <c r="G11" s="75" t="s">
        <v>30</v>
      </c>
      <c r="H11" s="34"/>
      <c r="I11" s="34"/>
      <c r="J11" s="34"/>
    </row>
    <row r="12" spans="1:7" ht="16.5" thickTop="1">
      <c r="A12" s="2">
        <f>'Basic Information'!A9</f>
        <v>1</v>
      </c>
      <c r="B12" s="54">
        <f>IF(ROW(A12)-11&lt;=$B$1,'Effec. Numb. of Pol. Parties'!C12,"")</f>
        <v>0.20359281437125742</v>
      </c>
      <c r="C12" s="14">
        <f>IF(ROW(A12)-11&lt;=$B$1,'Effec. Numb. of Pol. Parties'!E12,"")</f>
        <v>0.37274549098196397</v>
      </c>
      <c r="D12" s="40">
        <f>IF(ROW(A12)-11&lt;=$B$1,ABS(B12-C12),"")</f>
        <v>0.16915267661070654</v>
      </c>
      <c r="E12" s="55">
        <f>IF(ROW(A12)-11&lt;=$B$1,D12^2,"")</f>
        <v>0.02861262800456627</v>
      </c>
      <c r="F12" s="41">
        <f>IF(ROW(A12)-11&lt;=$B$1,IF(B12=0,0,C12/B12),"")</f>
        <v>1.830838146882</v>
      </c>
      <c r="G12" s="55">
        <f>IF(ROW(A12)-11&lt;=$B$1,IF(B12=0,0,E12^2/B12),"")</f>
        <v>0.004021175717109537</v>
      </c>
    </row>
    <row r="13" spans="1:7" ht="15.75">
      <c r="A13" s="2">
        <f>'Basic Information'!A10</f>
        <v>2</v>
      </c>
      <c r="B13" s="54">
        <f>IF(ROW(A13)-11&lt;=$B$1,'Effec. Numb. of Pol. Parties'!C13,"")</f>
        <v>0.15369261477045906</v>
      </c>
      <c r="C13" s="14">
        <f>IF(ROW(A13)-11&lt;=$B$1,'Effec. Numb. of Pol. Parties'!E13,"")</f>
        <v>0.2875751503006012</v>
      </c>
      <c r="D13" s="40">
        <f aca="true" t="shared" si="0" ref="D13:D76">IF(ROW(A13)-11&lt;=$B$1,ABS(B13-C13),"")</f>
        <v>0.13388253553014215</v>
      </c>
      <c r="E13" s="55">
        <f aca="true" t="shared" si="1" ref="E13:E76">IF(ROW(A13)-11&lt;=$B$1,D13^2,"")</f>
        <v>0.017924533319979775</v>
      </c>
      <c r="F13" s="41">
        <f aca="true" t="shared" si="2" ref="F13:F76">IF(ROW(A13)-11&lt;=$B$1,IF(B13=0,0,C13/B13),"")</f>
        <v>1.8711058480597562</v>
      </c>
      <c r="G13" s="55">
        <f aca="true" t="shared" si="3" ref="G13:G76">IF(ROW(A13)-11&lt;=$B$1,IF(B13=0,0,E13^2/B13),"")</f>
        <v>0.0020904641073282034</v>
      </c>
    </row>
    <row r="14" spans="1:7" ht="15.75">
      <c r="A14" s="2">
        <f>'Basic Information'!A11</f>
        <v>3</v>
      </c>
      <c r="B14" s="54">
        <f>IF(ROW(A14)-11&lt;=$B$1,'Effec. Numb. of Pol. Parties'!C14,"")</f>
        <v>0.10578842315369259</v>
      </c>
      <c r="C14" s="14">
        <f>IF(ROW(A14)-11&lt;=$B$1,'Effec. Numb. of Pol. Parties'!E14,"")</f>
        <v>0.16132264529058118</v>
      </c>
      <c r="D14" s="40">
        <f t="shared" si="0"/>
        <v>0.05553422213688859</v>
      </c>
      <c r="E14" s="55">
        <f t="shared" si="1"/>
        <v>0.003084049828349287</v>
      </c>
      <c r="F14" s="41">
        <f t="shared" si="2"/>
        <v>1.5249555715203997</v>
      </c>
      <c r="G14" s="55">
        <f t="shared" si="3"/>
        <v>8.990930255121463E-05</v>
      </c>
    </row>
    <row r="15" spans="1:7" ht="15.75">
      <c r="A15" s="2">
        <f>'Basic Information'!A12</f>
        <v>4</v>
      </c>
      <c r="B15" s="54">
        <f>IF(ROW(A15)-11&lt;=$B$1,'Effec. Numb. of Pol. Parties'!C15,"")</f>
        <v>0.07285429141716565</v>
      </c>
      <c r="C15" s="14">
        <f>IF(ROW(A15)-11&lt;=$B$1,'Effec. Numb. of Pol. Parties'!E15,"")</f>
        <v>0.07615230460921843</v>
      </c>
      <c r="D15" s="40">
        <f t="shared" si="0"/>
        <v>0.003298013192052779</v>
      </c>
      <c r="E15" s="55">
        <f t="shared" si="1"/>
        <v>1.087689101495416E-05</v>
      </c>
      <c r="F15" s="41">
        <f t="shared" si="2"/>
        <v>1.0452686194306422</v>
      </c>
      <c r="G15" s="55">
        <f t="shared" si="3"/>
        <v>1.6238818036642868E-09</v>
      </c>
    </row>
    <row r="16" spans="1:7" ht="15.75">
      <c r="A16" s="2">
        <f>'Basic Information'!A13</f>
        <v>5</v>
      </c>
      <c r="B16" s="54">
        <f>IF(ROW(A16)-11&lt;=$B$1,'Effec. Numb. of Pol. Parties'!C16,"")</f>
        <v>0.05788423153692614</v>
      </c>
      <c r="C16" s="14">
        <f>IF(ROW(A16)-11&lt;=$B$1,'Effec. Numb. of Pol. Parties'!E16,"")</f>
        <v>0.04809619238476954</v>
      </c>
      <c r="D16" s="40">
        <f t="shared" si="0"/>
        <v>0.009788039152156598</v>
      </c>
      <c r="E16" s="55">
        <f t="shared" si="1"/>
        <v>9.580571044415046E-05</v>
      </c>
      <c r="F16" s="41">
        <f t="shared" si="2"/>
        <v>0.8309031856817084</v>
      </c>
      <c r="G16" s="55">
        <f t="shared" si="3"/>
        <v>1.585705452071693E-07</v>
      </c>
    </row>
    <row r="17" spans="1:7" ht="15.75">
      <c r="A17" s="2">
        <f>'Basic Information'!A14</f>
        <v>6</v>
      </c>
      <c r="B17" s="54">
        <f>IF(ROW(A17)-11&lt;=$B$1,'Effec. Numb. of Pol. Parties'!C17,"")</f>
        <v>0.05389221556886227</v>
      </c>
      <c r="C17" s="14">
        <f>IF(ROW(A17)-11&lt;=$B$1,'Effec. Numb. of Pol. Parties'!E17,"")</f>
        <v>0.03507014028056112</v>
      </c>
      <c r="D17" s="40">
        <f t="shared" si="0"/>
        <v>0.018822075288301147</v>
      </c>
      <c r="E17" s="55">
        <f t="shared" si="1"/>
        <v>0.00035427051815847675</v>
      </c>
      <c r="F17" s="41">
        <f t="shared" si="2"/>
        <v>0.6507459363170787</v>
      </c>
      <c r="G17" s="55">
        <f t="shared" si="3"/>
        <v>2.3288632451175587E-06</v>
      </c>
    </row>
    <row r="18" spans="1:7" ht="15.75">
      <c r="A18" s="2">
        <f>'Basic Information'!A15</f>
        <v>7</v>
      </c>
      <c r="B18" s="54">
        <f>IF(ROW(A18)-11&lt;=$B$1,'Effec. Numb. of Pol. Parties'!C18,"")</f>
        <v>0.0069860279441117746</v>
      </c>
      <c r="C18" s="14">
        <f>IF(ROW(A18)-11&lt;=$B$1,'Effec. Numb. of Pol. Parties'!E18,"")</f>
        <v>0.019038076152304607</v>
      </c>
      <c r="D18" s="40">
        <f t="shared" si="0"/>
        <v>0.012052048208192834</v>
      </c>
      <c r="E18" s="55">
        <f t="shared" si="1"/>
        <v>0.0001452518660126041</v>
      </c>
      <c r="F18" s="41">
        <f t="shared" si="2"/>
        <v>2.7251646149441746</v>
      </c>
      <c r="G18" s="55">
        <f t="shared" si="3"/>
        <v>3.020042969900541E-06</v>
      </c>
    </row>
    <row r="19" spans="1:7" ht="15.75">
      <c r="A19" s="2">
        <f>'Basic Information'!A16</f>
        <v>8</v>
      </c>
      <c r="B19" s="54">
        <f>IF(ROW(A19)-11&lt;=$B$1,'Effec. Numb. of Pol. Parties'!C19,"")</f>
        <v>0.06387225548902195</v>
      </c>
      <c r="C19" s="14">
        <f>IF(ROW(A19)-11&lt;=$B$1,'Effec. Numb. of Pol. Parties'!E19,"")</f>
        <v>0</v>
      </c>
      <c r="D19" s="40">
        <f t="shared" si="0"/>
        <v>0.06387225548902195</v>
      </c>
      <c r="E19" s="55">
        <f t="shared" si="1"/>
        <v>0.004079665021254895</v>
      </c>
      <c r="F19" s="41">
        <f t="shared" si="2"/>
        <v>0</v>
      </c>
      <c r="G19" s="55">
        <f t="shared" si="3"/>
        <v>0.0002605774065472188</v>
      </c>
    </row>
    <row r="20" spans="1:7" ht="15.75">
      <c r="A20" s="2">
        <f>'Basic Information'!A17</f>
        <v>9</v>
      </c>
      <c r="B20" s="54">
        <f>IF(ROW(A20)-11&lt;=$B$1,'Effec. Numb. of Pol. Parties'!C20,"")</f>
        <v>0.04890219560878243</v>
      </c>
      <c r="C20" s="14">
        <f>IF(ROW(A20)-11&lt;=$B$1,'Effec. Numb. of Pol. Parties'!E20,"")</f>
        <v>0</v>
      </c>
      <c r="D20" s="40">
        <f t="shared" si="0"/>
        <v>0.04890219560878243</v>
      </c>
      <c r="E20" s="55">
        <f t="shared" si="1"/>
        <v>0.0023914247353596196</v>
      </c>
      <c r="F20" s="41">
        <f t="shared" si="2"/>
        <v>0</v>
      </c>
      <c r="G20" s="55">
        <f t="shared" si="3"/>
        <v>0.00011694592019223687</v>
      </c>
    </row>
    <row r="21" spans="1:7" ht="15.75">
      <c r="A21" s="2">
        <f>'Basic Information'!A18</f>
        <v>10</v>
      </c>
      <c r="B21" s="54">
        <f>IF(ROW(A21)-11&lt;=$B$1,'Effec. Numb. of Pol. Parties'!C21,"")</f>
        <v>0.04391217564870259</v>
      </c>
      <c r="C21" s="14">
        <f>IF(ROW(A21)-11&lt;=$B$1,'Effec. Numb. of Pol. Parties'!E21,"")</f>
        <v>0</v>
      </c>
      <c r="D21" s="40">
        <f t="shared" si="0"/>
        <v>0.04391217564870259</v>
      </c>
      <c r="E21" s="55">
        <f t="shared" si="1"/>
        <v>0.0019282791702025087</v>
      </c>
      <c r="F21" s="41">
        <f t="shared" si="2"/>
        <v>0</v>
      </c>
      <c r="G21" s="55">
        <f t="shared" si="3"/>
        <v>8.467493362166705E-05</v>
      </c>
    </row>
    <row r="22" spans="1:7" ht="15.75">
      <c r="A22" s="2">
        <f>'Basic Information'!A19</f>
        <v>11</v>
      </c>
      <c r="B22" s="54">
        <f>IF(ROW(A22)-11&lt;=$B$1,'Effec. Numb. of Pol. Parties'!C22,"")</f>
        <v>0.039920159680638716</v>
      </c>
      <c r="C22" s="14">
        <f>IF(ROW(A22)-11&lt;=$B$1,'Effec. Numb. of Pol. Parties'!E22,"")</f>
        <v>0</v>
      </c>
      <c r="D22" s="40">
        <f t="shared" si="0"/>
        <v>0.039920159680638716</v>
      </c>
      <c r="E22" s="55">
        <f t="shared" si="1"/>
        <v>0.001593619148927693</v>
      </c>
      <c r="F22" s="41">
        <f t="shared" si="2"/>
        <v>0</v>
      </c>
      <c r="G22" s="55">
        <f t="shared" si="3"/>
        <v>6.361753089531707E-05</v>
      </c>
    </row>
    <row r="23" spans="1:7" ht="15.75">
      <c r="A23" s="2">
        <f>'Basic Information'!A20</f>
        <v>12</v>
      </c>
      <c r="B23" s="54">
        <f>IF(ROW(A23)-11&lt;=$B$1,'Effec. Numb. of Pol. Parties'!C23,"")</f>
        <v>0.031936127744510975</v>
      </c>
      <c r="C23" s="14">
        <f>IF(ROW(A23)-11&lt;=$B$1,'Effec. Numb. of Pol. Parties'!E23,"")</f>
        <v>0</v>
      </c>
      <c r="D23" s="40">
        <f t="shared" si="0"/>
        <v>0.031936127744510975</v>
      </c>
      <c r="E23" s="55">
        <f t="shared" si="1"/>
        <v>0.0010199162553137238</v>
      </c>
      <c r="F23" s="41">
        <f t="shared" si="2"/>
        <v>0</v>
      </c>
      <c r="G23" s="55">
        <f t="shared" si="3"/>
        <v>3.257217581840235E-05</v>
      </c>
    </row>
    <row r="24" spans="1:7" ht="15.75">
      <c r="A24" s="2">
        <f>'Basic Information'!A21</f>
        <v>13</v>
      </c>
      <c r="B24" s="54">
        <f>IF(ROW(A24)-11&lt;=$B$1,'Effec. Numb. of Pol. Parties'!C24,"")</f>
        <v>0.027944111776447098</v>
      </c>
      <c r="C24" s="14">
        <f>IF(ROW(A24)-11&lt;=$B$1,'Effec. Numb. of Pol. Parties'!E24,"")</f>
        <v>0</v>
      </c>
      <c r="D24" s="40">
        <f t="shared" si="0"/>
        <v>0.027944111776447098</v>
      </c>
      <c r="E24" s="55">
        <f t="shared" si="1"/>
        <v>0.0007808733829745694</v>
      </c>
      <c r="F24" s="41">
        <f t="shared" si="2"/>
        <v>0</v>
      </c>
      <c r="G24" s="55">
        <f t="shared" si="3"/>
        <v>2.1820813097093752E-05</v>
      </c>
    </row>
    <row r="25" spans="1:7" ht="15.75">
      <c r="A25" s="2">
        <f>'Basic Information'!A22</f>
        <v>14</v>
      </c>
      <c r="B25" s="54">
        <f>IF(ROW(A25)-11&lt;=$B$1,'Effec. Numb. of Pol. Parties'!C25,"")</f>
        <v>0.026946107784431135</v>
      </c>
      <c r="C25" s="14">
        <f>IF(ROW(A25)-11&lt;=$B$1,'Effec. Numb. of Pol. Parties'!E25,"")</f>
        <v>0</v>
      </c>
      <c r="D25" s="40">
        <f t="shared" si="0"/>
        <v>0.026946107784431135</v>
      </c>
      <c r="E25" s="55">
        <f t="shared" si="1"/>
        <v>0.0007260927247301802</v>
      </c>
      <c r="F25" s="41">
        <f t="shared" si="2"/>
        <v>0</v>
      </c>
      <c r="G25" s="55">
        <f t="shared" si="3"/>
        <v>1.9565372822070718E-05</v>
      </c>
    </row>
    <row r="26" spans="1:7" ht="15.75">
      <c r="A26" s="2">
        <f>'Basic Information'!A23</f>
        <v>15</v>
      </c>
      <c r="B26" s="54">
        <f>IF(ROW(A26)-11&lt;=$B$1,'Effec. Numb. of Pol. Parties'!C26,"")</f>
        <v>0.026946107784431135</v>
      </c>
      <c r="C26" s="14">
        <f>IF(ROW(A26)-11&lt;=$B$1,'Effec. Numb. of Pol. Parties'!E26,"")</f>
        <v>0</v>
      </c>
      <c r="D26" s="40">
        <f t="shared" si="0"/>
        <v>0.026946107784431135</v>
      </c>
      <c r="E26" s="55">
        <f t="shared" si="1"/>
        <v>0.0007260927247301802</v>
      </c>
      <c r="F26" s="41">
        <f t="shared" si="2"/>
        <v>0</v>
      </c>
      <c r="G26" s="55">
        <f t="shared" si="3"/>
        <v>1.9565372822070718E-05</v>
      </c>
    </row>
    <row r="27" spans="1:7" ht="15.75">
      <c r="A27" s="2">
        <f>'Basic Information'!A24</f>
        <v>16</v>
      </c>
      <c r="B27" s="54">
        <f>IF(ROW(A27)-11&lt;=$B$1,'Effec. Numb. of Pol. Parties'!C27,"")</f>
        <v>0.023952095808383228</v>
      </c>
      <c r="C27" s="14">
        <f>IF(ROW(A27)-11&lt;=$B$1,'Effec. Numb. of Pol. Parties'!E27,"")</f>
        <v>0</v>
      </c>
      <c r="D27" s="40">
        <f t="shared" si="0"/>
        <v>0.023952095808383228</v>
      </c>
      <c r="E27" s="55">
        <f t="shared" si="1"/>
        <v>0.0005737028936139694</v>
      </c>
      <c r="F27" s="41">
        <f t="shared" si="2"/>
        <v>0</v>
      </c>
      <c r="G27" s="55">
        <f t="shared" si="3"/>
        <v>1.3741386673388486E-05</v>
      </c>
    </row>
    <row r="28" spans="1:7" ht="15.75">
      <c r="A28" s="2">
        <f>'Basic Information'!A25</f>
        <v>17</v>
      </c>
      <c r="B28" s="54">
        <f>IF(ROW(A28)-11&lt;=$B$1,'Effec. Numb. of Pol. Parties'!C28,"")</f>
        <v>0.010978043912175647</v>
      </c>
      <c r="C28" s="14">
        <f>IF(ROW(A28)-11&lt;=$B$1,'Effec. Numb. of Pol. Parties'!E28,"")</f>
        <v>0</v>
      </c>
      <c r="D28" s="40">
        <f t="shared" si="0"/>
        <v>0.010978043912175647</v>
      </c>
      <c r="E28" s="55">
        <f t="shared" si="1"/>
        <v>0.0001205174481376568</v>
      </c>
      <c r="F28" s="41">
        <f t="shared" si="2"/>
        <v>0</v>
      </c>
      <c r="G28" s="55">
        <f t="shared" si="3"/>
        <v>1.3230458378385476E-06</v>
      </c>
    </row>
    <row r="29" spans="1:7" ht="15.75">
      <c r="A29" s="2">
        <f>'Basic Information'!A26</f>
      </c>
      <c r="B29" s="54">
        <f>IF(ROW(A29)-11&lt;=$B$1,'Effec. Numb. of Pol. Parties'!C29,"")</f>
      </c>
      <c r="C29" s="14">
        <f>IF(ROW(A29)-11&lt;=$B$1,'Effec. Numb. of Pol. Parties'!E29,"")</f>
      </c>
      <c r="D29" s="40">
        <f t="shared" si="0"/>
      </c>
      <c r="E29" s="55">
        <f t="shared" si="1"/>
      </c>
      <c r="F29" s="41">
        <f t="shared" si="2"/>
      </c>
      <c r="G29" s="55">
        <f t="shared" si="3"/>
      </c>
    </row>
    <row r="30" spans="1:7" ht="15.75">
      <c r="A30" s="2">
        <f>'Basic Information'!A27</f>
      </c>
      <c r="B30" s="54">
        <f>IF(ROW(A30)-11&lt;=$B$1,'Effec. Numb. of Pol. Parties'!C30,"")</f>
      </c>
      <c r="C30" s="14">
        <f>IF(ROW(A30)-11&lt;=$B$1,'Effec. Numb. of Pol. Parties'!E30,"")</f>
      </c>
      <c r="D30" s="40">
        <f t="shared" si="0"/>
      </c>
      <c r="E30" s="55">
        <f t="shared" si="1"/>
      </c>
      <c r="F30" s="41">
        <f t="shared" si="2"/>
      </c>
      <c r="G30" s="55">
        <f t="shared" si="3"/>
      </c>
    </row>
    <row r="31" spans="1:7" ht="15.75">
      <c r="A31" s="2">
        <f>'Basic Information'!A28</f>
      </c>
      <c r="B31" s="54">
        <f>IF(ROW(A31)-11&lt;=$B$1,'Effec. Numb. of Pol. Parties'!C31,"")</f>
      </c>
      <c r="C31" s="14">
        <f>IF(ROW(A31)-11&lt;=$B$1,'Effec. Numb. of Pol. Parties'!E31,"")</f>
      </c>
      <c r="D31" s="40">
        <f t="shared" si="0"/>
      </c>
      <c r="E31" s="55">
        <f t="shared" si="1"/>
      </c>
      <c r="F31" s="41">
        <f t="shared" si="2"/>
      </c>
      <c r="G31" s="55">
        <f t="shared" si="3"/>
      </c>
    </row>
    <row r="32" spans="1:7" ht="15.75">
      <c r="A32" s="2">
        <f>'Basic Information'!A29</f>
      </c>
      <c r="B32" s="54">
        <f>IF(ROW(A32)-11&lt;=$B$1,'Effec. Numb. of Pol. Parties'!C32,"")</f>
      </c>
      <c r="C32" s="14">
        <f>IF(ROW(A32)-11&lt;=$B$1,'Effec. Numb. of Pol. Parties'!E32,"")</f>
      </c>
      <c r="D32" s="40">
        <f t="shared" si="0"/>
      </c>
      <c r="E32" s="55">
        <f t="shared" si="1"/>
      </c>
      <c r="F32" s="41">
        <f t="shared" si="2"/>
      </c>
      <c r="G32" s="55">
        <f t="shared" si="3"/>
      </c>
    </row>
    <row r="33" spans="1:7" ht="15.75">
      <c r="A33" s="2">
        <f>'Basic Information'!A30</f>
      </c>
      <c r="B33" s="54">
        <f>IF(ROW(A33)-11&lt;=$B$1,'Effec. Numb. of Pol. Parties'!C33,"")</f>
      </c>
      <c r="C33" s="14">
        <f>IF(ROW(A33)-11&lt;=$B$1,'Effec. Numb. of Pol. Parties'!E33,"")</f>
      </c>
      <c r="D33" s="40">
        <f t="shared" si="0"/>
      </c>
      <c r="E33" s="55">
        <f t="shared" si="1"/>
      </c>
      <c r="F33" s="41">
        <f t="shared" si="2"/>
      </c>
      <c r="G33" s="55">
        <f t="shared" si="3"/>
      </c>
    </row>
    <row r="34" spans="1:7" ht="15.75">
      <c r="A34" s="2">
        <f>'Basic Information'!A31</f>
      </c>
      <c r="B34" s="54">
        <f>IF(ROW(A34)-11&lt;=$B$1,'Effec. Numb. of Pol. Parties'!C34,"")</f>
      </c>
      <c r="C34" s="14">
        <f>IF(ROW(A34)-11&lt;=$B$1,'Effec. Numb. of Pol. Parties'!E34,"")</f>
      </c>
      <c r="D34" s="40">
        <f t="shared" si="0"/>
      </c>
      <c r="E34" s="55">
        <f t="shared" si="1"/>
      </c>
      <c r="F34" s="41">
        <f t="shared" si="2"/>
      </c>
      <c r="G34" s="55">
        <f t="shared" si="3"/>
      </c>
    </row>
    <row r="35" spans="1:7" ht="15.75">
      <c r="A35" s="2">
        <f>'Basic Information'!A32</f>
      </c>
      <c r="B35" s="54">
        <f>IF(ROW(A35)-11&lt;=$B$1,'Effec. Numb. of Pol. Parties'!C35,"")</f>
      </c>
      <c r="C35" s="14">
        <f>IF(ROW(A35)-11&lt;=$B$1,'Effec. Numb. of Pol. Parties'!E35,"")</f>
      </c>
      <c r="D35" s="40">
        <f t="shared" si="0"/>
      </c>
      <c r="E35" s="55">
        <f t="shared" si="1"/>
      </c>
      <c r="F35" s="41">
        <f t="shared" si="2"/>
      </c>
      <c r="G35" s="55">
        <f t="shared" si="3"/>
      </c>
    </row>
    <row r="36" spans="1:7" ht="15.75">
      <c r="A36" s="2">
        <f>'Basic Information'!A33</f>
      </c>
      <c r="B36" s="54">
        <f>IF(ROW(A36)-11&lt;=$B$1,'Effec. Numb. of Pol. Parties'!C36,"")</f>
      </c>
      <c r="C36" s="14">
        <f>IF(ROW(A36)-11&lt;=$B$1,'Effec. Numb. of Pol. Parties'!E36,"")</f>
      </c>
      <c r="D36" s="40">
        <f t="shared" si="0"/>
      </c>
      <c r="E36" s="55">
        <f t="shared" si="1"/>
      </c>
      <c r="F36" s="41">
        <f t="shared" si="2"/>
      </c>
      <c r="G36" s="55">
        <f t="shared" si="3"/>
      </c>
    </row>
    <row r="37" spans="1:7" ht="15.75">
      <c r="A37" s="2">
        <f>'Basic Information'!A34</f>
      </c>
      <c r="B37" s="54">
        <f>IF(ROW(A37)-11&lt;=$B$1,'Effec. Numb. of Pol. Parties'!C37,"")</f>
      </c>
      <c r="C37" s="14">
        <f>IF(ROW(A37)-11&lt;=$B$1,'Effec. Numb. of Pol. Parties'!E37,"")</f>
      </c>
      <c r="D37" s="40">
        <f t="shared" si="0"/>
      </c>
      <c r="E37" s="55">
        <f t="shared" si="1"/>
      </c>
      <c r="F37" s="41">
        <f t="shared" si="2"/>
      </c>
      <c r="G37" s="55">
        <f t="shared" si="3"/>
      </c>
    </row>
    <row r="38" spans="1:7" ht="15.75">
      <c r="A38" s="2">
        <f>'Basic Information'!A35</f>
      </c>
      <c r="B38" s="54">
        <f>IF(ROW(A38)-11&lt;=$B$1,'Effec. Numb. of Pol. Parties'!C38,"")</f>
      </c>
      <c r="C38" s="14">
        <f>IF(ROW(A38)-11&lt;=$B$1,'Effec. Numb. of Pol. Parties'!E38,"")</f>
      </c>
      <c r="D38" s="40">
        <f t="shared" si="0"/>
      </c>
      <c r="E38" s="55">
        <f t="shared" si="1"/>
      </c>
      <c r="F38" s="41">
        <f t="shared" si="2"/>
      </c>
      <c r="G38" s="55">
        <f t="shared" si="3"/>
      </c>
    </row>
    <row r="39" spans="1:7" ht="15.75">
      <c r="A39" s="2">
        <f>'Basic Information'!A36</f>
      </c>
      <c r="B39" s="54">
        <f>IF(ROW(A39)-11&lt;=$B$1,'Effec. Numb. of Pol. Parties'!C39,"")</f>
      </c>
      <c r="C39" s="14">
        <f>IF(ROW(A39)-11&lt;=$B$1,'Effec. Numb. of Pol. Parties'!E39,"")</f>
      </c>
      <c r="D39" s="40">
        <f t="shared" si="0"/>
      </c>
      <c r="E39" s="55">
        <f t="shared" si="1"/>
      </c>
      <c r="F39" s="41">
        <f t="shared" si="2"/>
      </c>
      <c r="G39" s="55">
        <f t="shared" si="3"/>
      </c>
    </row>
    <row r="40" spans="1:7" ht="15.75">
      <c r="A40" s="2">
        <f>'Basic Information'!A37</f>
      </c>
      <c r="B40" s="54">
        <f>IF(ROW(A40)-11&lt;=$B$1,'Effec. Numb. of Pol. Parties'!C40,"")</f>
      </c>
      <c r="C40" s="14">
        <f>IF(ROW(A40)-11&lt;=$B$1,'Effec. Numb. of Pol. Parties'!E40,"")</f>
      </c>
      <c r="D40" s="40">
        <f t="shared" si="0"/>
      </c>
      <c r="E40" s="55">
        <f t="shared" si="1"/>
      </c>
      <c r="F40" s="41">
        <f t="shared" si="2"/>
      </c>
      <c r="G40" s="55">
        <f t="shared" si="3"/>
      </c>
    </row>
    <row r="41" spans="1:7" ht="15.75">
      <c r="A41" s="2">
        <f>'Basic Information'!A38</f>
      </c>
      <c r="B41" s="54">
        <f>IF(ROW(A41)-11&lt;=$B$1,'Effec. Numb. of Pol. Parties'!C41,"")</f>
      </c>
      <c r="C41" s="14">
        <f>IF(ROW(A41)-11&lt;=$B$1,'Effec. Numb. of Pol. Parties'!E41,"")</f>
      </c>
      <c r="D41" s="40">
        <f t="shared" si="0"/>
      </c>
      <c r="E41" s="55">
        <f t="shared" si="1"/>
      </c>
      <c r="F41" s="41">
        <f t="shared" si="2"/>
      </c>
      <c r="G41" s="55">
        <f t="shared" si="3"/>
      </c>
    </row>
    <row r="42" spans="1:7" ht="15.75">
      <c r="A42" s="2">
        <f>'Basic Information'!A39</f>
      </c>
      <c r="B42" s="54">
        <f>IF(ROW(A42)-11&lt;=$B$1,'Effec. Numb. of Pol. Parties'!C42,"")</f>
      </c>
      <c r="C42" s="14">
        <f>IF(ROW(A42)-11&lt;=$B$1,'Effec. Numb. of Pol. Parties'!E42,"")</f>
      </c>
      <c r="D42" s="40">
        <f t="shared" si="0"/>
      </c>
      <c r="E42" s="55">
        <f t="shared" si="1"/>
      </c>
      <c r="F42" s="41">
        <f t="shared" si="2"/>
      </c>
      <c r="G42" s="55">
        <f t="shared" si="3"/>
      </c>
    </row>
    <row r="43" spans="1:7" ht="15.75">
      <c r="A43" s="2">
        <f>'Basic Information'!A40</f>
      </c>
      <c r="B43" s="54">
        <f>IF(ROW(A43)-11&lt;=$B$1,'Effec. Numb. of Pol. Parties'!C43,"")</f>
      </c>
      <c r="C43" s="14">
        <f>IF(ROW(A43)-11&lt;=$B$1,'Effec. Numb. of Pol. Parties'!E43,"")</f>
      </c>
      <c r="D43" s="40">
        <f t="shared" si="0"/>
      </c>
      <c r="E43" s="55">
        <f t="shared" si="1"/>
      </c>
      <c r="F43" s="41">
        <f t="shared" si="2"/>
      </c>
      <c r="G43" s="55">
        <f t="shared" si="3"/>
      </c>
    </row>
    <row r="44" spans="1:7" ht="15.75">
      <c r="A44" s="2">
        <f>'Basic Information'!A41</f>
      </c>
      <c r="B44" s="54">
        <f>IF(ROW(A44)-11&lt;=$B$1,'Effec. Numb. of Pol. Parties'!C44,"")</f>
      </c>
      <c r="C44" s="14">
        <f>IF(ROW(A44)-11&lt;=$B$1,'Effec. Numb. of Pol. Parties'!E44,"")</f>
      </c>
      <c r="D44" s="40">
        <f t="shared" si="0"/>
      </c>
      <c r="E44" s="55">
        <f t="shared" si="1"/>
      </c>
      <c r="F44" s="41">
        <f t="shared" si="2"/>
      </c>
      <c r="G44" s="55">
        <f t="shared" si="3"/>
      </c>
    </row>
    <row r="45" spans="1:7" ht="15.75">
      <c r="A45" s="2">
        <f>'Basic Information'!A42</f>
      </c>
      <c r="B45" s="54">
        <f>IF(ROW(A45)-11&lt;=$B$1,'Effec. Numb. of Pol. Parties'!C45,"")</f>
      </c>
      <c r="C45" s="14">
        <f>IF(ROW(A45)-11&lt;=$B$1,'Effec. Numb. of Pol. Parties'!E45,"")</f>
      </c>
      <c r="D45" s="40">
        <f t="shared" si="0"/>
      </c>
      <c r="E45" s="55">
        <f t="shared" si="1"/>
      </c>
      <c r="F45" s="41">
        <f t="shared" si="2"/>
      </c>
      <c r="G45" s="55">
        <f t="shared" si="3"/>
      </c>
    </row>
    <row r="46" spans="1:7" ht="15.75">
      <c r="A46" s="2">
        <f>'Basic Information'!A43</f>
      </c>
      <c r="B46" s="54">
        <f>IF(ROW(A46)-11&lt;=$B$1,'Effec. Numb. of Pol. Parties'!C46,"")</f>
      </c>
      <c r="C46" s="14">
        <f>IF(ROW(A46)-11&lt;=$B$1,'Effec. Numb. of Pol. Parties'!E46,"")</f>
      </c>
      <c r="D46" s="40">
        <f t="shared" si="0"/>
      </c>
      <c r="E46" s="55">
        <f t="shared" si="1"/>
      </c>
      <c r="F46" s="41">
        <f t="shared" si="2"/>
      </c>
      <c r="G46" s="55">
        <f t="shared" si="3"/>
      </c>
    </row>
    <row r="47" spans="1:7" ht="15.75">
      <c r="A47" s="2">
        <f>'Basic Information'!A44</f>
      </c>
      <c r="B47" s="54">
        <f>IF(ROW(A47)-11&lt;=$B$1,'Effec. Numb. of Pol. Parties'!C47,"")</f>
      </c>
      <c r="C47" s="14">
        <f>IF(ROW(A47)-11&lt;=$B$1,'Effec. Numb. of Pol. Parties'!E47,"")</f>
      </c>
      <c r="D47" s="40">
        <f t="shared" si="0"/>
      </c>
      <c r="E47" s="55">
        <f t="shared" si="1"/>
      </c>
      <c r="F47" s="41">
        <f t="shared" si="2"/>
      </c>
      <c r="G47" s="55">
        <f t="shared" si="3"/>
      </c>
    </row>
    <row r="48" spans="1:7" ht="15.75">
      <c r="A48" s="2">
        <f>'Basic Information'!A45</f>
      </c>
      <c r="B48" s="54">
        <f>IF(ROW(A48)-11&lt;=$B$1,'Effec. Numb. of Pol. Parties'!C48,"")</f>
      </c>
      <c r="C48" s="14">
        <f>IF(ROW(A48)-11&lt;=$B$1,'Effec. Numb. of Pol. Parties'!E48,"")</f>
      </c>
      <c r="D48" s="40">
        <f t="shared" si="0"/>
      </c>
      <c r="E48" s="55">
        <f t="shared" si="1"/>
      </c>
      <c r="F48" s="41">
        <f t="shared" si="2"/>
      </c>
      <c r="G48" s="55">
        <f t="shared" si="3"/>
      </c>
    </row>
    <row r="49" spans="1:7" ht="15.75">
      <c r="A49" s="2">
        <f>'Basic Information'!A46</f>
      </c>
      <c r="B49" s="54">
        <f>IF(ROW(A49)-11&lt;=$B$1,'Effec. Numb. of Pol. Parties'!C49,"")</f>
      </c>
      <c r="C49" s="14">
        <f>IF(ROW(A49)-11&lt;=$B$1,'Effec. Numb. of Pol. Parties'!E49,"")</f>
      </c>
      <c r="D49" s="40">
        <f t="shared" si="0"/>
      </c>
      <c r="E49" s="55">
        <f t="shared" si="1"/>
      </c>
      <c r="F49" s="41">
        <f t="shared" si="2"/>
      </c>
      <c r="G49" s="55">
        <f t="shared" si="3"/>
      </c>
    </row>
    <row r="50" spans="1:7" ht="15.75">
      <c r="A50" s="2">
        <f>'Basic Information'!A47</f>
      </c>
      <c r="B50" s="54">
        <f>IF(ROW(A50)-11&lt;=$B$1,'Effec. Numb. of Pol. Parties'!C50,"")</f>
      </c>
      <c r="C50" s="14">
        <f>IF(ROW(A50)-11&lt;=$B$1,'Effec. Numb. of Pol. Parties'!E50,"")</f>
      </c>
      <c r="D50" s="40">
        <f t="shared" si="0"/>
      </c>
      <c r="E50" s="55">
        <f t="shared" si="1"/>
      </c>
      <c r="F50" s="41">
        <f t="shared" si="2"/>
      </c>
      <c r="G50" s="55">
        <f t="shared" si="3"/>
      </c>
    </row>
    <row r="51" spans="1:7" ht="15.75">
      <c r="A51" s="2">
        <f>'Basic Information'!A48</f>
      </c>
      <c r="B51" s="54">
        <f>IF(ROW(A51)-11&lt;=$B$1,'Effec. Numb. of Pol. Parties'!C51,"")</f>
      </c>
      <c r="C51" s="14">
        <f>IF(ROW(A51)-11&lt;=$B$1,'Effec. Numb. of Pol. Parties'!E51,"")</f>
      </c>
      <c r="D51" s="40">
        <f t="shared" si="0"/>
      </c>
      <c r="E51" s="55">
        <f t="shared" si="1"/>
      </c>
      <c r="F51" s="41">
        <f t="shared" si="2"/>
      </c>
      <c r="G51" s="55">
        <f t="shared" si="3"/>
      </c>
    </row>
    <row r="52" spans="1:7" ht="15.75">
      <c r="A52" s="2">
        <f>'Basic Information'!A49</f>
      </c>
      <c r="B52" s="54">
        <f>IF(ROW(A52)-11&lt;=$B$1,'Effec. Numb. of Pol. Parties'!C52,"")</f>
      </c>
      <c r="C52" s="14">
        <f>IF(ROW(A52)-11&lt;=$B$1,'Effec. Numb. of Pol. Parties'!E52,"")</f>
      </c>
      <c r="D52" s="40">
        <f t="shared" si="0"/>
      </c>
      <c r="E52" s="55">
        <f t="shared" si="1"/>
      </c>
      <c r="F52" s="41">
        <f t="shared" si="2"/>
      </c>
      <c r="G52" s="55">
        <f t="shared" si="3"/>
      </c>
    </row>
    <row r="53" spans="1:7" ht="15.75">
      <c r="A53" s="2">
        <f>'Basic Information'!A50</f>
      </c>
      <c r="B53" s="54">
        <f>IF(ROW(A53)-11&lt;=$B$1,'Effec. Numb. of Pol. Parties'!C53,"")</f>
      </c>
      <c r="C53" s="14">
        <f>IF(ROW(A53)-11&lt;=$B$1,'Effec. Numb. of Pol. Parties'!E53,"")</f>
      </c>
      <c r="D53" s="40">
        <f t="shared" si="0"/>
      </c>
      <c r="E53" s="55">
        <f t="shared" si="1"/>
      </c>
      <c r="F53" s="41">
        <f t="shared" si="2"/>
      </c>
      <c r="G53" s="55">
        <f t="shared" si="3"/>
      </c>
    </row>
    <row r="54" spans="1:7" ht="15.75">
      <c r="A54" s="2">
        <f>'Basic Information'!A51</f>
      </c>
      <c r="B54" s="54">
        <f>IF(ROW(A54)-11&lt;=$B$1,'Effec. Numb. of Pol. Parties'!C54,"")</f>
      </c>
      <c r="C54" s="14">
        <f>IF(ROW(A54)-11&lt;=$B$1,'Effec. Numb. of Pol. Parties'!E54,"")</f>
      </c>
      <c r="D54" s="40">
        <f t="shared" si="0"/>
      </c>
      <c r="E54" s="55">
        <f t="shared" si="1"/>
      </c>
      <c r="F54" s="41">
        <f t="shared" si="2"/>
      </c>
      <c r="G54" s="55">
        <f t="shared" si="3"/>
      </c>
    </row>
    <row r="55" spans="1:7" ht="15.75">
      <c r="A55" s="2">
        <f>'Basic Information'!A52</f>
      </c>
      <c r="B55" s="54">
        <f>IF(ROW(A55)-11&lt;=$B$1,'Effec. Numb. of Pol. Parties'!C55,"")</f>
      </c>
      <c r="C55" s="14">
        <f>IF(ROW(A55)-11&lt;=$B$1,'Effec. Numb. of Pol. Parties'!E55,"")</f>
      </c>
      <c r="D55" s="40">
        <f t="shared" si="0"/>
      </c>
      <c r="E55" s="55">
        <f t="shared" si="1"/>
      </c>
      <c r="F55" s="41">
        <f t="shared" si="2"/>
      </c>
      <c r="G55" s="55">
        <f t="shared" si="3"/>
      </c>
    </row>
    <row r="56" spans="1:7" ht="15.75">
      <c r="A56" s="2">
        <f>'Basic Information'!A53</f>
      </c>
      <c r="B56" s="54">
        <f>IF(ROW(A56)-11&lt;=$B$1,'Effec. Numb. of Pol. Parties'!C56,"")</f>
      </c>
      <c r="C56" s="14">
        <f>IF(ROW(A56)-11&lt;=$B$1,'Effec. Numb. of Pol. Parties'!E56,"")</f>
      </c>
      <c r="D56" s="40">
        <f t="shared" si="0"/>
      </c>
      <c r="E56" s="55">
        <f t="shared" si="1"/>
      </c>
      <c r="F56" s="41">
        <f t="shared" si="2"/>
      </c>
      <c r="G56" s="55">
        <f t="shared" si="3"/>
      </c>
    </row>
    <row r="57" spans="1:7" ht="15.75">
      <c r="A57" s="2">
        <f>'Basic Information'!A54</f>
      </c>
      <c r="B57" s="54">
        <f>IF(ROW(A57)-11&lt;=$B$1,'Effec. Numb. of Pol. Parties'!C57,"")</f>
      </c>
      <c r="C57" s="14">
        <f>IF(ROW(A57)-11&lt;=$B$1,'Effec. Numb. of Pol. Parties'!E57,"")</f>
      </c>
      <c r="D57" s="40">
        <f t="shared" si="0"/>
      </c>
      <c r="E57" s="55">
        <f t="shared" si="1"/>
      </c>
      <c r="F57" s="41">
        <f t="shared" si="2"/>
      </c>
      <c r="G57" s="55">
        <f t="shared" si="3"/>
      </c>
    </row>
    <row r="58" spans="1:7" ht="15.75">
      <c r="A58" s="2">
        <f>'Basic Information'!A55</f>
      </c>
      <c r="B58" s="54">
        <f>IF(ROW(A58)-11&lt;=$B$1,'Effec. Numb. of Pol. Parties'!C58,"")</f>
      </c>
      <c r="C58" s="14">
        <f>IF(ROW(A58)-11&lt;=$B$1,'Effec. Numb. of Pol. Parties'!E58,"")</f>
      </c>
      <c r="D58" s="40">
        <f t="shared" si="0"/>
      </c>
      <c r="E58" s="55">
        <f t="shared" si="1"/>
      </c>
      <c r="F58" s="41">
        <f t="shared" si="2"/>
      </c>
      <c r="G58" s="55">
        <f t="shared" si="3"/>
      </c>
    </row>
    <row r="59" spans="1:7" ht="15.75">
      <c r="A59" s="2">
        <f>'Basic Information'!A56</f>
      </c>
      <c r="B59" s="54">
        <f>IF(ROW(A59)-11&lt;=$B$1,'Effec. Numb. of Pol. Parties'!C59,"")</f>
      </c>
      <c r="C59" s="14">
        <f>IF(ROW(A59)-11&lt;=$B$1,'Effec. Numb. of Pol. Parties'!E59,"")</f>
      </c>
      <c r="D59" s="40">
        <f t="shared" si="0"/>
      </c>
      <c r="E59" s="55">
        <f t="shared" si="1"/>
      </c>
      <c r="F59" s="41">
        <f t="shared" si="2"/>
      </c>
      <c r="G59" s="55">
        <f t="shared" si="3"/>
      </c>
    </row>
    <row r="60" spans="1:7" ht="15.75">
      <c r="A60" s="2">
        <f>'Basic Information'!A57</f>
      </c>
      <c r="B60" s="54">
        <f>IF(ROW(A60)-11&lt;=$B$1,'Effec. Numb. of Pol. Parties'!C60,"")</f>
      </c>
      <c r="C60" s="14">
        <f>IF(ROW(A60)-11&lt;=$B$1,'Effec. Numb. of Pol. Parties'!E60,"")</f>
      </c>
      <c r="D60" s="40">
        <f t="shared" si="0"/>
      </c>
      <c r="E60" s="55">
        <f t="shared" si="1"/>
      </c>
      <c r="F60" s="41">
        <f t="shared" si="2"/>
      </c>
      <c r="G60" s="55">
        <f t="shared" si="3"/>
      </c>
    </row>
    <row r="61" spans="1:7" ht="15.75">
      <c r="A61" s="2">
        <f>'Basic Information'!A58</f>
      </c>
      <c r="B61" s="54">
        <f>IF(ROW(A61)-11&lt;=$B$1,'Effec. Numb. of Pol. Parties'!C61,"")</f>
      </c>
      <c r="C61" s="14">
        <f>IF(ROW(A61)-11&lt;=$B$1,'Effec. Numb. of Pol. Parties'!E61,"")</f>
      </c>
      <c r="D61" s="40">
        <f t="shared" si="0"/>
      </c>
      <c r="E61" s="55">
        <f t="shared" si="1"/>
      </c>
      <c r="F61" s="41">
        <f t="shared" si="2"/>
      </c>
      <c r="G61" s="55">
        <f t="shared" si="3"/>
      </c>
    </row>
    <row r="62" spans="1:7" ht="15.75">
      <c r="A62" s="2">
        <f>'Basic Information'!A59</f>
      </c>
      <c r="B62" s="54">
        <f>IF(ROW(A62)-11&lt;=$B$1,'Effec. Numb. of Pol. Parties'!C62,"")</f>
      </c>
      <c r="C62" s="14">
        <f>IF(ROW(A62)-11&lt;=$B$1,'Effec. Numb. of Pol. Parties'!E62,"")</f>
      </c>
      <c r="D62" s="40">
        <f t="shared" si="0"/>
      </c>
      <c r="E62" s="55">
        <f t="shared" si="1"/>
      </c>
      <c r="F62" s="41">
        <f t="shared" si="2"/>
      </c>
      <c r="G62" s="55">
        <f t="shared" si="3"/>
      </c>
    </row>
    <row r="63" spans="1:7" ht="15.75">
      <c r="A63" s="2">
        <f>'Basic Information'!A60</f>
      </c>
      <c r="B63" s="54">
        <f>IF(ROW(A63)-11&lt;=$B$1,'Effec. Numb. of Pol. Parties'!C63,"")</f>
      </c>
      <c r="C63" s="14">
        <f>IF(ROW(A63)-11&lt;=$B$1,'Effec. Numb. of Pol. Parties'!E63,"")</f>
      </c>
      <c r="D63" s="40">
        <f t="shared" si="0"/>
      </c>
      <c r="E63" s="55">
        <f t="shared" si="1"/>
      </c>
      <c r="F63" s="41">
        <f t="shared" si="2"/>
      </c>
      <c r="G63" s="55">
        <f t="shared" si="3"/>
      </c>
    </row>
    <row r="64" spans="1:7" ht="15.75">
      <c r="A64" s="2">
        <f>'Basic Information'!A61</f>
      </c>
      <c r="B64" s="54">
        <f>IF(ROW(A64)-11&lt;=$B$1,'Effec. Numb. of Pol. Parties'!C64,"")</f>
      </c>
      <c r="C64" s="14">
        <f>IF(ROW(A64)-11&lt;=$B$1,'Effec. Numb. of Pol. Parties'!E64,"")</f>
      </c>
      <c r="D64" s="40">
        <f t="shared" si="0"/>
      </c>
      <c r="E64" s="55">
        <f t="shared" si="1"/>
      </c>
      <c r="F64" s="41">
        <f t="shared" si="2"/>
      </c>
      <c r="G64" s="55">
        <f t="shared" si="3"/>
      </c>
    </row>
    <row r="65" spans="1:7" ht="15.75">
      <c r="A65" s="2">
        <f>'Basic Information'!A62</f>
      </c>
      <c r="B65" s="54">
        <f>IF(ROW(A65)-11&lt;=$B$1,'Effec. Numb. of Pol. Parties'!C65,"")</f>
      </c>
      <c r="C65" s="14">
        <f>IF(ROW(A65)-11&lt;=$B$1,'Effec. Numb. of Pol. Parties'!E65,"")</f>
      </c>
      <c r="D65" s="40">
        <f t="shared" si="0"/>
      </c>
      <c r="E65" s="55">
        <f t="shared" si="1"/>
      </c>
      <c r="F65" s="41">
        <f t="shared" si="2"/>
      </c>
      <c r="G65" s="55">
        <f t="shared" si="3"/>
      </c>
    </row>
    <row r="66" spans="1:7" ht="15.75">
      <c r="A66" s="2">
        <f>'Basic Information'!A63</f>
      </c>
      <c r="B66" s="54">
        <f>IF(ROW(A66)-11&lt;=$B$1,'Effec. Numb. of Pol. Parties'!C66,"")</f>
      </c>
      <c r="C66" s="14">
        <f>IF(ROW(A66)-11&lt;=$B$1,'Effec. Numb. of Pol. Parties'!E66,"")</f>
      </c>
      <c r="D66" s="40">
        <f t="shared" si="0"/>
      </c>
      <c r="E66" s="55">
        <f t="shared" si="1"/>
      </c>
      <c r="F66" s="41">
        <f t="shared" si="2"/>
      </c>
      <c r="G66" s="55">
        <f t="shared" si="3"/>
      </c>
    </row>
    <row r="67" spans="1:7" ht="15.75">
      <c r="A67" s="2">
        <f>'Basic Information'!A64</f>
      </c>
      <c r="B67" s="54">
        <f>IF(ROW(A67)-11&lt;=$B$1,'Effec. Numb. of Pol. Parties'!C67,"")</f>
      </c>
      <c r="C67" s="14">
        <f>IF(ROW(A67)-11&lt;=$B$1,'Effec. Numb. of Pol. Parties'!E67,"")</f>
      </c>
      <c r="D67" s="40">
        <f t="shared" si="0"/>
      </c>
      <c r="E67" s="55">
        <f t="shared" si="1"/>
      </c>
      <c r="F67" s="41">
        <f t="shared" si="2"/>
      </c>
      <c r="G67" s="55">
        <f t="shared" si="3"/>
      </c>
    </row>
    <row r="68" spans="1:7" ht="15.75">
      <c r="A68" s="2">
        <f>'Basic Information'!A65</f>
      </c>
      <c r="B68" s="54">
        <f>IF(ROW(A68)-11&lt;=$B$1,'Effec. Numb. of Pol. Parties'!C68,"")</f>
      </c>
      <c r="C68" s="14">
        <f>IF(ROW(A68)-11&lt;=$B$1,'Effec. Numb. of Pol. Parties'!E68,"")</f>
      </c>
      <c r="D68" s="40">
        <f t="shared" si="0"/>
      </c>
      <c r="E68" s="55">
        <f t="shared" si="1"/>
      </c>
      <c r="F68" s="41">
        <f t="shared" si="2"/>
      </c>
      <c r="G68" s="55">
        <f t="shared" si="3"/>
      </c>
    </row>
    <row r="69" spans="1:7" ht="15.75">
      <c r="A69" s="2">
        <f>'Basic Information'!A66</f>
      </c>
      <c r="B69" s="54">
        <f>IF(ROW(A69)-11&lt;=$B$1,'Effec. Numb. of Pol. Parties'!C69,"")</f>
      </c>
      <c r="C69" s="14">
        <f>IF(ROW(A69)-11&lt;=$B$1,'Effec. Numb. of Pol. Parties'!E69,"")</f>
      </c>
      <c r="D69" s="40">
        <f t="shared" si="0"/>
      </c>
      <c r="E69" s="55">
        <f t="shared" si="1"/>
      </c>
      <c r="F69" s="41">
        <f t="shared" si="2"/>
      </c>
      <c r="G69" s="55">
        <f t="shared" si="3"/>
      </c>
    </row>
    <row r="70" spans="1:7" ht="15.75">
      <c r="A70" s="2">
        <f>'Basic Information'!A67</f>
      </c>
      <c r="B70" s="54">
        <f>IF(ROW(A70)-11&lt;=$B$1,'Effec. Numb. of Pol. Parties'!C70,"")</f>
      </c>
      <c r="C70" s="14">
        <f>IF(ROW(A70)-11&lt;=$B$1,'Effec. Numb. of Pol. Parties'!E70,"")</f>
      </c>
      <c r="D70" s="40">
        <f t="shared" si="0"/>
      </c>
      <c r="E70" s="55">
        <f t="shared" si="1"/>
      </c>
      <c r="F70" s="41">
        <f t="shared" si="2"/>
      </c>
      <c r="G70" s="55">
        <f t="shared" si="3"/>
      </c>
    </row>
    <row r="71" spans="1:7" ht="15.75">
      <c r="A71" s="2">
        <f>'Basic Information'!A68</f>
      </c>
      <c r="B71" s="54">
        <f>IF(ROW(A71)-11&lt;=$B$1,'Effec. Numb. of Pol. Parties'!C71,"")</f>
      </c>
      <c r="C71" s="14">
        <f>IF(ROW(A71)-11&lt;=$B$1,'Effec. Numb. of Pol. Parties'!E71,"")</f>
      </c>
      <c r="D71" s="40">
        <f t="shared" si="0"/>
      </c>
      <c r="E71" s="55">
        <f t="shared" si="1"/>
      </c>
      <c r="F71" s="41">
        <f t="shared" si="2"/>
      </c>
      <c r="G71" s="55">
        <f t="shared" si="3"/>
      </c>
    </row>
    <row r="72" spans="1:7" ht="15.75">
      <c r="A72" s="2">
        <f>'Basic Information'!A69</f>
      </c>
      <c r="B72" s="54">
        <f>IF(ROW(A72)-11&lt;=$B$1,'Effec. Numb. of Pol. Parties'!C72,"")</f>
      </c>
      <c r="C72" s="14">
        <f>IF(ROW(A72)-11&lt;=$B$1,'Effec. Numb. of Pol. Parties'!E72,"")</f>
      </c>
      <c r="D72" s="40">
        <f t="shared" si="0"/>
      </c>
      <c r="E72" s="55">
        <f t="shared" si="1"/>
      </c>
      <c r="F72" s="41">
        <f t="shared" si="2"/>
      </c>
      <c r="G72" s="55">
        <f t="shared" si="3"/>
      </c>
    </row>
    <row r="73" spans="1:7" ht="15.75">
      <c r="A73" s="2">
        <f>'Basic Information'!A70</f>
      </c>
      <c r="B73" s="54">
        <f>IF(ROW(A73)-11&lt;=$B$1,'Effec. Numb. of Pol. Parties'!C73,"")</f>
      </c>
      <c r="C73" s="14">
        <f>IF(ROW(A73)-11&lt;=$B$1,'Effec. Numb. of Pol. Parties'!E73,"")</f>
      </c>
      <c r="D73" s="40">
        <f t="shared" si="0"/>
      </c>
      <c r="E73" s="55">
        <f t="shared" si="1"/>
      </c>
      <c r="F73" s="41">
        <f t="shared" si="2"/>
      </c>
      <c r="G73" s="55">
        <f t="shared" si="3"/>
      </c>
    </row>
    <row r="74" spans="1:7" ht="15.75">
      <c r="A74" s="2">
        <f>'Basic Information'!A71</f>
      </c>
      <c r="B74" s="54">
        <f>IF(ROW(A74)-11&lt;=$B$1,'Effec. Numb. of Pol. Parties'!C74,"")</f>
      </c>
      <c r="C74" s="14">
        <f>IF(ROW(A74)-11&lt;=$B$1,'Effec. Numb. of Pol. Parties'!E74,"")</f>
      </c>
      <c r="D74" s="40">
        <f t="shared" si="0"/>
      </c>
      <c r="E74" s="55">
        <f t="shared" si="1"/>
      </c>
      <c r="F74" s="41">
        <f t="shared" si="2"/>
      </c>
      <c r="G74" s="55">
        <f t="shared" si="3"/>
      </c>
    </row>
    <row r="75" spans="1:7" ht="15.75">
      <c r="A75" s="2">
        <f>'Basic Information'!A72</f>
      </c>
      <c r="B75" s="54">
        <f>IF(ROW(A75)-11&lt;=$B$1,'Effec. Numb. of Pol. Parties'!C75,"")</f>
      </c>
      <c r="C75" s="14">
        <f>IF(ROW(A75)-11&lt;=$B$1,'Effec. Numb. of Pol. Parties'!E75,"")</f>
      </c>
      <c r="D75" s="40">
        <f t="shared" si="0"/>
      </c>
      <c r="E75" s="55">
        <f t="shared" si="1"/>
      </c>
      <c r="F75" s="41">
        <f t="shared" si="2"/>
      </c>
      <c r="G75" s="55">
        <f t="shared" si="3"/>
      </c>
    </row>
    <row r="76" spans="1:7" ht="15.75">
      <c r="A76" s="2">
        <f>'Basic Information'!A73</f>
      </c>
      <c r="B76" s="54">
        <f>IF(ROW(A76)-11&lt;=$B$1,'Effec. Numb. of Pol. Parties'!C76,"")</f>
      </c>
      <c r="C76" s="14">
        <f>IF(ROW(A76)-11&lt;=$B$1,'Effec. Numb. of Pol. Parties'!E76,"")</f>
      </c>
      <c r="D76" s="40">
        <f t="shared" si="0"/>
      </c>
      <c r="E76" s="55">
        <f t="shared" si="1"/>
      </c>
      <c r="F76" s="41">
        <f t="shared" si="2"/>
      </c>
      <c r="G76" s="55">
        <f t="shared" si="3"/>
      </c>
    </row>
    <row r="77" spans="1:7" ht="15.75">
      <c r="A77" s="2">
        <f>'Basic Information'!A74</f>
      </c>
      <c r="B77" s="54">
        <f>IF(ROW(A77)-11&lt;=$B$1,'Effec. Numb. of Pol. Parties'!C77,"")</f>
      </c>
      <c r="C77" s="14">
        <f>IF(ROW(A77)-11&lt;=$B$1,'Effec. Numb. of Pol. Parties'!E77,"")</f>
      </c>
      <c r="D77" s="40">
        <f aca="true" t="shared" si="4" ref="D77:D140">IF(ROW(A77)-11&lt;=$B$1,ABS(B77-C77),"")</f>
      </c>
      <c r="E77" s="55">
        <f aca="true" t="shared" si="5" ref="E77:E140">IF(ROW(A77)-11&lt;=$B$1,D77^2,"")</f>
      </c>
      <c r="F77" s="41">
        <f aca="true" t="shared" si="6" ref="F77:F140">IF(ROW(A77)-11&lt;=$B$1,IF(B77=0,0,C77/B77),"")</f>
      </c>
      <c r="G77" s="55">
        <f aca="true" t="shared" si="7" ref="G77:G140">IF(ROW(A77)-11&lt;=$B$1,IF(B77=0,0,E77^2/B77),"")</f>
      </c>
    </row>
    <row r="78" spans="1:7" ht="15.75">
      <c r="A78" s="2">
        <f>'Basic Information'!A75</f>
      </c>
      <c r="B78" s="54">
        <f>IF(ROW(A78)-11&lt;=$B$1,'Effec. Numb. of Pol. Parties'!C78,"")</f>
      </c>
      <c r="C78" s="14">
        <f>IF(ROW(A78)-11&lt;=$B$1,'Effec. Numb. of Pol. Parties'!E78,"")</f>
      </c>
      <c r="D78" s="40">
        <f t="shared" si="4"/>
      </c>
      <c r="E78" s="55">
        <f t="shared" si="5"/>
      </c>
      <c r="F78" s="41">
        <f t="shared" si="6"/>
      </c>
      <c r="G78" s="55">
        <f t="shared" si="7"/>
      </c>
    </row>
    <row r="79" spans="1:7" ht="15.75">
      <c r="A79" s="2">
        <f>'Basic Information'!A76</f>
      </c>
      <c r="B79" s="54">
        <f>IF(ROW(A79)-11&lt;=$B$1,'Effec. Numb. of Pol. Parties'!C79,"")</f>
      </c>
      <c r="C79" s="14">
        <f>IF(ROW(A79)-11&lt;=$B$1,'Effec. Numb. of Pol. Parties'!E79,"")</f>
      </c>
      <c r="D79" s="40">
        <f t="shared" si="4"/>
      </c>
      <c r="E79" s="55">
        <f t="shared" si="5"/>
      </c>
      <c r="F79" s="41">
        <f t="shared" si="6"/>
      </c>
      <c r="G79" s="55">
        <f t="shared" si="7"/>
      </c>
    </row>
    <row r="80" spans="1:7" ht="15.75">
      <c r="A80" s="2">
        <f>'Basic Information'!A77</f>
      </c>
      <c r="B80" s="54">
        <f>IF(ROW(A80)-11&lt;=$B$1,'Effec. Numb. of Pol. Parties'!C80,"")</f>
      </c>
      <c r="C80" s="14">
        <f>IF(ROW(A80)-11&lt;=$B$1,'Effec. Numb. of Pol. Parties'!E80,"")</f>
      </c>
      <c r="D80" s="40">
        <f t="shared" si="4"/>
      </c>
      <c r="E80" s="55">
        <f t="shared" si="5"/>
      </c>
      <c r="F80" s="41">
        <f t="shared" si="6"/>
      </c>
      <c r="G80" s="55">
        <f t="shared" si="7"/>
      </c>
    </row>
    <row r="81" spans="1:7" ht="15.75">
      <c r="A81" s="2">
        <f>'Basic Information'!A78</f>
      </c>
      <c r="B81" s="54">
        <f>IF(ROW(A81)-11&lt;=$B$1,'Effec. Numb. of Pol. Parties'!C81,"")</f>
      </c>
      <c r="C81" s="14">
        <f>IF(ROW(A81)-11&lt;=$B$1,'Effec. Numb. of Pol. Parties'!E81,"")</f>
      </c>
      <c r="D81" s="40">
        <f t="shared" si="4"/>
      </c>
      <c r="E81" s="55">
        <f t="shared" si="5"/>
      </c>
      <c r="F81" s="41">
        <f t="shared" si="6"/>
      </c>
      <c r="G81" s="55">
        <f t="shared" si="7"/>
      </c>
    </row>
    <row r="82" spans="1:7" ht="15.75">
      <c r="A82" s="2">
        <f>'Basic Information'!A79</f>
      </c>
      <c r="B82" s="54">
        <f>IF(ROW(A82)-11&lt;=$B$1,'Effec. Numb. of Pol. Parties'!C82,"")</f>
      </c>
      <c r="C82" s="14">
        <f>IF(ROW(A82)-11&lt;=$B$1,'Effec. Numb. of Pol. Parties'!E82,"")</f>
      </c>
      <c r="D82" s="40">
        <f t="shared" si="4"/>
      </c>
      <c r="E82" s="55">
        <f t="shared" si="5"/>
      </c>
      <c r="F82" s="41">
        <f t="shared" si="6"/>
      </c>
      <c r="G82" s="55">
        <f t="shared" si="7"/>
      </c>
    </row>
    <row r="83" spans="1:7" ht="15.75">
      <c r="A83" s="2">
        <f>'Basic Information'!A80</f>
      </c>
      <c r="B83" s="54">
        <f>IF(ROW(A83)-11&lt;=$B$1,'Effec. Numb. of Pol. Parties'!C83,"")</f>
      </c>
      <c r="C83" s="14">
        <f>IF(ROW(A83)-11&lt;=$B$1,'Effec. Numb. of Pol. Parties'!E83,"")</f>
      </c>
      <c r="D83" s="40">
        <f t="shared" si="4"/>
      </c>
      <c r="E83" s="55">
        <f t="shared" si="5"/>
      </c>
      <c r="F83" s="41">
        <f t="shared" si="6"/>
      </c>
      <c r="G83" s="55">
        <f t="shared" si="7"/>
      </c>
    </row>
    <row r="84" spans="1:7" ht="15.75">
      <c r="A84" s="2">
        <f>'Basic Information'!A81</f>
      </c>
      <c r="B84" s="54">
        <f>IF(ROW(A84)-11&lt;=$B$1,'Effec. Numb. of Pol. Parties'!C84,"")</f>
      </c>
      <c r="C84" s="14">
        <f>IF(ROW(A84)-11&lt;=$B$1,'Effec. Numb. of Pol. Parties'!E84,"")</f>
      </c>
      <c r="D84" s="40">
        <f t="shared" si="4"/>
      </c>
      <c r="E84" s="55">
        <f t="shared" si="5"/>
      </c>
      <c r="F84" s="41">
        <f t="shared" si="6"/>
      </c>
      <c r="G84" s="55">
        <f t="shared" si="7"/>
      </c>
    </row>
    <row r="85" spans="1:7" ht="15.75">
      <c r="A85" s="2">
        <f>'Basic Information'!A82</f>
      </c>
      <c r="B85" s="54">
        <f>IF(ROW(A85)-11&lt;=$B$1,'Effec. Numb. of Pol. Parties'!C85,"")</f>
      </c>
      <c r="C85" s="14">
        <f>IF(ROW(A85)-11&lt;=$B$1,'Effec. Numb. of Pol. Parties'!E85,"")</f>
      </c>
      <c r="D85" s="40">
        <f t="shared" si="4"/>
      </c>
      <c r="E85" s="55">
        <f t="shared" si="5"/>
      </c>
      <c r="F85" s="41">
        <f t="shared" si="6"/>
      </c>
      <c r="G85" s="55">
        <f t="shared" si="7"/>
      </c>
    </row>
    <row r="86" spans="1:7" ht="15.75">
      <c r="A86" s="2">
        <f>'Basic Information'!A83</f>
      </c>
      <c r="B86" s="54">
        <f>IF(ROW(A86)-11&lt;=$B$1,'Effec. Numb. of Pol. Parties'!C86,"")</f>
      </c>
      <c r="C86" s="14">
        <f>IF(ROW(A86)-11&lt;=$B$1,'Effec. Numb. of Pol. Parties'!E86,"")</f>
      </c>
      <c r="D86" s="40">
        <f t="shared" si="4"/>
      </c>
      <c r="E86" s="55">
        <f t="shared" si="5"/>
      </c>
      <c r="F86" s="41">
        <f t="shared" si="6"/>
      </c>
      <c r="G86" s="55">
        <f t="shared" si="7"/>
      </c>
    </row>
    <row r="87" spans="1:7" ht="15.75">
      <c r="A87" s="2">
        <f>'Basic Information'!A84</f>
      </c>
      <c r="B87" s="54">
        <f>IF(ROW(A87)-11&lt;=$B$1,'Effec. Numb. of Pol. Parties'!C87,"")</f>
      </c>
      <c r="C87" s="14">
        <f>IF(ROW(A87)-11&lt;=$B$1,'Effec. Numb. of Pol. Parties'!E87,"")</f>
      </c>
      <c r="D87" s="40">
        <f t="shared" si="4"/>
      </c>
      <c r="E87" s="55">
        <f t="shared" si="5"/>
      </c>
      <c r="F87" s="41">
        <f t="shared" si="6"/>
      </c>
      <c r="G87" s="55">
        <f t="shared" si="7"/>
      </c>
    </row>
    <row r="88" spans="1:7" ht="15.75">
      <c r="A88" s="2">
        <f>'Basic Information'!A85</f>
      </c>
      <c r="B88" s="54">
        <f>IF(ROW(A88)-11&lt;=$B$1,'Effec. Numb. of Pol. Parties'!C88,"")</f>
      </c>
      <c r="C88" s="14">
        <f>IF(ROW(A88)-11&lt;=$B$1,'Effec. Numb. of Pol. Parties'!E88,"")</f>
      </c>
      <c r="D88" s="40">
        <f t="shared" si="4"/>
      </c>
      <c r="E88" s="55">
        <f t="shared" si="5"/>
      </c>
      <c r="F88" s="41">
        <f t="shared" si="6"/>
      </c>
      <c r="G88" s="55">
        <f t="shared" si="7"/>
      </c>
    </row>
    <row r="89" spans="1:7" ht="15.75">
      <c r="A89" s="2">
        <f>'Basic Information'!A86</f>
      </c>
      <c r="B89" s="54">
        <f>IF(ROW(A89)-11&lt;=$B$1,'Effec. Numb. of Pol. Parties'!C89,"")</f>
      </c>
      <c r="C89" s="14">
        <f>IF(ROW(A89)-11&lt;=$B$1,'Effec. Numb. of Pol. Parties'!E89,"")</f>
      </c>
      <c r="D89" s="40">
        <f t="shared" si="4"/>
      </c>
      <c r="E89" s="55">
        <f t="shared" si="5"/>
      </c>
      <c r="F89" s="41">
        <f t="shared" si="6"/>
      </c>
      <c r="G89" s="55">
        <f t="shared" si="7"/>
      </c>
    </row>
    <row r="90" spans="1:7" ht="15.75">
      <c r="A90" s="2">
        <f>'Basic Information'!A87</f>
      </c>
      <c r="B90" s="54">
        <f>IF(ROW(A90)-11&lt;=$B$1,'Effec. Numb. of Pol. Parties'!C90,"")</f>
      </c>
      <c r="C90" s="14">
        <f>IF(ROW(A90)-11&lt;=$B$1,'Effec. Numb. of Pol. Parties'!E90,"")</f>
      </c>
      <c r="D90" s="40">
        <f t="shared" si="4"/>
      </c>
      <c r="E90" s="55">
        <f t="shared" si="5"/>
      </c>
      <c r="F90" s="41">
        <f t="shared" si="6"/>
      </c>
      <c r="G90" s="55">
        <f t="shared" si="7"/>
      </c>
    </row>
    <row r="91" spans="1:7" ht="15.75">
      <c r="A91" s="2">
        <f>'Basic Information'!A88</f>
      </c>
      <c r="B91" s="54">
        <f>IF(ROW(A91)-11&lt;=$B$1,'Effec. Numb. of Pol. Parties'!C91,"")</f>
      </c>
      <c r="C91" s="14">
        <f>IF(ROW(A91)-11&lt;=$B$1,'Effec. Numb. of Pol. Parties'!E91,"")</f>
      </c>
      <c r="D91" s="40">
        <f t="shared" si="4"/>
      </c>
      <c r="E91" s="55">
        <f t="shared" si="5"/>
      </c>
      <c r="F91" s="41">
        <f t="shared" si="6"/>
      </c>
      <c r="G91" s="55">
        <f t="shared" si="7"/>
      </c>
    </row>
    <row r="92" spans="1:7" ht="15.75">
      <c r="A92" s="2">
        <f>'Basic Information'!A89</f>
      </c>
      <c r="B92" s="54">
        <f>IF(ROW(A92)-11&lt;=$B$1,'Effec. Numb. of Pol. Parties'!C92,"")</f>
      </c>
      <c r="C92" s="14">
        <f>IF(ROW(A92)-11&lt;=$B$1,'Effec. Numb. of Pol. Parties'!E92,"")</f>
      </c>
      <c r="D92" s="40">
        <f t="shared" si="4"/>
      </c>
      <c r="E92" s="55">
        <f t="shared" si="5"/>
      </c>
      <c r="F92" s="41">
        <f t="shared" si="6"/>
      </c>
      <c r="G92" s="55">
        <f t="shared" si="7"/>
      </c>
    </row>
    <row r="93" spans="1:7" ht="15.75">
      <c r="A93" s="2">
        <f>'Basic Information'!A90</f>
      </c>
      <c r="B93" s="54">
        <f>IF(ROW(A93)-11&lt;=$B$1,'Effec. Numb. of Pol. Parties'!C93,"")</f>
      </c>
      <c r="C93" s="14">
        <f>IF(ROW(A93)-11&lt;=$B$1,'Effec. Numb. of Pol. Parties'!E93,"")</f>
      </c>
      <c r="D93" s="40">
        <f t="shared" si="4"/>
      </c>
      <c r="E93" s="55">
        <f t="shared" si="5"/>
      </c>
      <c r="F93" s="41">
        <f t="shared" si="6"/>
      </c>
      <c r="G93" s="55">
        <f t="shared" si="7"/>
      </c>
    </row>
    <row r="94" spans="1:7" ht="15.75">
      <c r="A94" s="2">
        <f>'Basic Information'!A91</f>
      </c>
      <c r="B94" s="54">
        <f>IF(ROW(A94)-11&lt;=$B$1,'Effec. Numb. of Pol. Parties'!C94,"")</f>
      </c>
      <c r="C94" s="14">
        <f>IF(ROW(A94)-11&lt;=$B$1,'Effec. Numb. of Pol. Parties'!E94,"")</f>
      </c>
      <c r="D94" s="40">
        <f t="shared" si="4"/>
      </c>
      <c r="E94" s="55">
        <f t="shared" si="5"/>
      </c>
      <c r="F94" s="41">
        <f t="shared" si="6"/>
      </c>
      <c r="G94" s="55">
        <f t="shared" si="7"/>
      </c>
    </row>
    <row r="95" spans="1:7" ht="15.75">
      <c r="A95" s="2">
        <f>'Basic Information'!A92</f>
      </c>
      <c r="B95" s="54">
        <f>IF(ROW(A95)-11&lt;=$B$1,'Effec. Numb. of Pol. Parties'!C95,"")</f>
      </c>
      <c r="C95" s="14">
        <f>IF(ROW(A95)-11&lt;=$B$1,'Effec. Numb. of Pol. Parties'!E95,"")</f>
      </c>
      <c r="D95" s="40">
        <f t="shared" si="4"/>
      </c>
      <c r="E95" s="55">
        <f t="shared" si="5"/>
      </c>
      <c r="F95" s="41">
        <f t="shared" si="6"/>
      </c>
      <c r="G95" s="55">
        <f t="shared" si="7"/>
      </c>
    </row>
    <row r="96" spans="1:7" ht="15.75">
      <c r="A96" s="2">
        <f>'Basic Information'!A93</f>
      </c>
      <c r="B96" s="54">
        <f>IF(ROW(A96)-11&lt;=$B$1,'Effec. Numb. of Pol. Parties'!C96,"")</f>
      </c>
      <c r="C96" s="14">
        <f>IF(ROW(A96)-11&lt;=$B$1,'Effec. Numb. of Pol. Parties'!E96,"")</f>
      </c>
      <c r="D96" s="40">
        <f t="shared" si="4"/>
      </c>
      <c r="E96" s="55">
        <f t="shared" si="5"/>
      </c>
      <c r="F96" s="41">
        <f t="shared" si="6"/>
      </c>
      <c r="G96" s="55">
        <f t="shared" si="7"/>
      </c>
    </row>
    <row r="97" spans="1:7" ht="15.75">
      <c r="A97" s="2">
        <f>'Basic Information'!A94</f>
      </c>
      <c r="B97" s="54">
        <f>IF(ROW(A97)-11&lt;=$B$1,'Effec. Numb. of Pol. Parties'!C97,"")</f>
      </c>
      <c r="C97" s="14">
        <f>IF(ROW(A97)-11&lt;=$B$1,'Effec. Numb. of Pol. Parties'!E97,"")</f>
      </c>
      <c r="D97" s="40">
        <f t="shared" si="4"/>
      </c>
      <c r="E97" s="55">
        <f t="shared" si="5"/>
      </c>
      <c r="F97" s="41">
        <f t="shared" si="6"/>
      </c>
      <c r="G97" s="55">
        <f t="shared" si="7"/>
      </c>
    </row>
    <row r="98" spans="1:7" ht="15.75">
      <c r="A98" s="2">
        <f>'Basic Information'!A95</f>
      </c>
      <c r="B98" s="54">
        <f>IF(ROW(A98)-11&lt;=$B$1,'Effec. Numb. of Pol. Parties'!C98,"")</f>
      </c>
      <c r="C98" s="14">
        <f>IF(ROW(A98)-11&lt;=$B$1,'Effec. Numb. of Pol. Parties'!E98,"")</f>
      </c>
      <c r="D98" s="40">
        <f t="shared" si="4"/>
      </c>
      <c r="E98" s="55">
        <f t="shared" si="5"/>
      </c>
      <c r="F98" s="41">
        <f t="shared" si="6"/>
      </c>
      <c r="G98" s="55">
        <f t="shared" si="7"/>
      </c>
    </row>
    <row r="99" spans="1:7" ht="15.75">
      <c r="A99" s="2">
        <f>'Basic Information'!A96</f>
      </c>
      <c r="B99" s="54">
        <f>IF(ROW(A99)-11&lt;=$B$1,'Effec. Numb. of Pol. Parties'!C99,"")</f>
      </c>
      <c r="C99" s="14">
        <f>IF(ROW(A99)-11&lt;=$B$1,'Effec. Numb. of Pol. Parties'!E99,"")</f>
      </c>
      <c r="D99" s="40">
        <f t="shared" si="4"/>
      </c>
      <c r="E99" s="55">
        <f t="shared" si="5"/>
      </c>
      <c r="F99" s="41">
        <f t="shared" si="6"/>
      </c>
      <c r="G99" s="55">
        <f t="shared" si="7"/>
      </c>
    </row>
    <row r="100" spans="1:7" ht="15.75">
      <c r="A100" s="2">
        <f>'Basic Information'!A97</f>
      </c>
      <c r="B100" s="54">
        <f>IF(ROW(A100)-11&lt;=$B$1,'Effec. Numb. of Pol. Parties'!C100,"")</f>
      </c>
      <c r="C100" s="14">
        <f>IF(ROW(A100)-11&lt;=$B$1,'Effec. Numb. of Pol. Parties'!E100,"")</f>
      </c>
      <c r="D100" s="40">
        <f t="shared" si="4"/>
      </c>
      <c r="E100" s="55">
        <f t="shared" si="5"/>
      </c>
      <c r="F100" s="41">
        <f t="shared" si="6"/>
      </c>
      <c r="G100" s="55">
        <f t="shared" si="7"/>
      </c>
    </row>
    <row r="101" spans="1:7" ht="15.75">
      <c r="A101" s="2">
        <f>'Basic Information'!A98</f>
      </c>
      <c r="B101" s="54">
        <f>IF(ROW(A101)-11&lt;=$B$1,'Effec. Numb. of Pol. Parties'!C101,"")</f>
      </c>
      <c r="C101" s="14">
        <f>IF(ROW(A101)-11&lt;=$B$1,'Effec. Numb. of Pol. Parties'!E101,"")</f>
      </c>
      <c r="D101" s="40">
        <f t="shared" si="4"/>
      </c>
      <c r="E101" s="55">
        <f t="shared" si="5"/>
      </c>
      <c r="F101" s="41">
        <f t="shared" si="6"/>
      </c>
      <c r="G101" s="55">
        <f t="shared" si="7"/>
      </c>
    </row>
    <row r="102" spans="1:7" ht="15.75">
      <c r="A102" s="2">
        <f>'Basic Information'!A99</f>
      </c>
      <c r="B102" s="54">
        <f>IF(ROW(A102)-11&lt;=$B$1,'Effec. Numb. of Pol. Parties'!C102,"")</f>
      </c>
      <c r="C102" s="14">
        <f>IF(ROW(A102)-11&lt;=$B$1,'Effec. Numb. of Pol. Parties'!E102,"")</f>
      </c>
      <c r="D102" s="40">
        <f t="shared" si="4"/>
      </c>
      <c r="E102" s="55">
        <f t="shared" si="5"/>
      </c>
      <c r="F102" s="41">
        <f t="shared" si="6"/>
      </c>
      <c r="G102" s="55">
        <f t="shared" si="7"/>
      </c>
    </row>
    <row r="103" spans="1:7" ht="15.75">
      <c r="A103" s="2">
        <f>'Basic Information'!A100</f>
      </c>
      <c r="B103" s="54">
        <f>IF(ROW(A103)-11&lt;=$B$1,'Effec. Numb. of Pol. Parties'!C103,"")</f>
      </c>
      <c r="C103" s="14">
        <f>IF(ROW(A103)-11&lt;=$B$1,'Effec. Numb. of Pol. Parties'!E103,"")</f>
      </c>
      <c r="D103" s="40">
        <f t="shared" si="4"/>
      </c>
      <c r="E103" s="55">
        <f t="shared" si="5"/>
      </c>
      <c r="F103" s="41">
        <f t="shared" si="6"/>
      </c>
      <c r="G103" s="55">
        <f t="shared" si="7"/>
      </c>
    </row>
    <row r="104" spans="1:7" ht="15.75">
      <c r="A104" s="2">
        <f>'Basic Information'!A101</f>
      </c>
      <c r="B104" s="54">
        <f>IF(ROW(A104)-11&lt;=$B$1,'Effec. Numb. of Pol. Parties'!C104,"")</f>
      </c>
      <c r="C104" s="14">
        <f>IF(ROW(A104)-11&lt;=$B$1,'Effec. Numb. of Pol. Parties'!E104,"")</f>
      </c>
      <c r="D104" s="40">
        <f t="shared" si="4"/>
      </c>
      <c r="E104" s="55">
        <f t="shared" si="5"/>
      </c>
      <c r="F104" s="41">
        <f t="shared" si="6"/>
      </c>
      <c r="G104" s="55">
        <f t="shared" si="7"/>
      </c>
    </row>
    <row r="105" spans="1:7" ht="15.75">
      <c r="A105" s="2">
        <f>'Basic Information'!A102</f>
      </c>
      <c r="B105" s="54">
        <f>IF(ROW(A105)-11&lt;=$B$1,'Effec. Numb. of Pol. Parties'!C105,"")</f>
      </c>
      <c r="C105" s="14">
        <f>IF(ROW(A105)-11&lt;=$B$1,'Effec. Numb. of Pol. Parties'!E105,"")</f>
      </c>
      <c r="D105" s="40">
        <f t="shared" si="4"/>
      </c>
      <c r="E105" s="55">
        <f t="shared" si="5"/>
      </c>
      <c r="F105" s="41">
        <f t="shared" si="6"/>
      </c>
      <c r="G105" s="55">
        <f t="shared" si="7"/>
      </c>
    </row>
    <row r="106" spans="1:7" ht="15.75">
      <c r="A106" s="2">
        <f>'Basic Information'!A103</f>
      </c>
      <c r="B106" s="54">
        <f>IF(ROW(A106)-11&lt;=$B$1,'Effec. Numb. of Pol. Parties'!C106,"")</f>
      </c>
      <c r="C106" s="14">
        <f>IF(ROW(A106)-11&lt;=$B$1,'Effec. Numb. of Pol. Parties'!E106,"")</f>
      </c>
      <c r="D106" s="40">
        <f t="shared" si="4"/>
      </c>
      <c r="E106" s="55">
        <f t="shared" si="5"/>
      </c>
      <c r="F106" s="41">
        <f t="shared" si="6"/>
      </c>
      <c r="G106" s="55">
        <f t="shared" si="7"/>
      </c>
    </row>
    <row r="107" spans="1:7" ht="15.75">
      <c r="A107" s="2">
        <f>'Basic Information'!A104</f>
      </c>
      <c r="B107" s="54">
        <f>IF(ROW(A107)-11&lt;=$B$1,'Effec. Numb. of Pol. Parties'!C107,"")</f>
      </c>
      <c r="C107" s="14">
        <f>IF(ROW(A107)-11&lt;=$B$1,'Effec. Numb. of Pol. Parties'!E107,"")</f>
      </c>
      <c r="D107" s="40">
        <f t="shared" si="4"/>
      </c>
      <c r="E107" s="55">
        <f t="shared" si="5"/>
      </c>
      <c r="F107" s="41">
        <f t="shared" si="6"/>
      </c>
      <c r="G107" s="55">
        <f t="shared" si="7"/>
      </c>
    </row>
    <row r="108" spans="1:7" ht="15.75">
      <c r="A108" s="2">
        <f>'Basic Information'!A105</f>
      </c>
      <c r="B108" s="54">
        <f>IF(ROW(A108)-11&lt;=$B$1,'Effec. Numb. of Pol. Parties'!C108,"")</f>
      </c>
      <c r="C108" s="14">
        <f>IF(ROW(A108)-11&lt;=$B$1,'Effec. Numb. of Pol. Parties'!E108,"")</f>
      </c>
      <c r="D108" s="40">
        <f t="shared" si="4"/>
      </c>
      <c r="E108" s="55">
        <f t="shared" si="5"/>
      </c>
      <c r="F108" s="41">
        <f t="shared" si="6"/>
      </c>
      <c r="G108" s="55">
        <f t="shared" si="7"/>
      </c>
    </row>
    <row r="109" spans="1:7" ht="15.75">
      <c r="A109" s="2">
        <f>'Basic Information'!A106</f>
      </c>
      <c r="B109" s="54">
        <f>IF(ROW(A109)-11&lt;=$B$1,'Effec. Numb. of Pol. Parties'!C109,"")</f>
      </c>
      <c r="C109" s="14">
        <f>IF(ROW(A109)-11&lt;=$B$1,'Effec. Numb. of Pol. Parties'!E109,"")</f>
      </c>
      <c r="D109" s="40">
        <f t="shared" si="4"/>
      </c>
      <c r="E109" s="55">
        <f t="shared" si="5"/>
      </c>
      <c r="F109" s="41">
        <f t="shared" si="6"/>
      </c>
      <c r="G109" s="55">
        <f t="shared" si="7"/>
      </c>
    </row>
    <row r="110" spans="1:7" ht="15.75">
      <c r="A110" s="2">
        <f>'Basic Information'!A107</f>
      </c>
      <c r="B110" s="54">
        <f>IF(ROW(A110)-11&lt;=$B$1,'Effec. Numb. of Pol. Parties'!C110,"")</f>
      </c>
      <c r="C110" s="14">
        <f>IF(ROW(A110)-11&lt;=$B$1,'Effec. Numb. of Pol. Parties'!E110,"")</f>
      </c>
      <c r="D110" s="40">
        <f t="shared" si="4"/>
      </c>
      <c r="E110" s="55">
        <f t="shared" si="5"/>
      </c>
      <c r="F110" s="41">
        <f t="shared" si="6"/>
      </c>
      <c r="G110" s="55">
        <f t="shared" si="7"/>
      </c>
    </row>
    <row r="111" spans="1:7" ht="15.75">
      <c r="A111" s="2">
        <f>'Basic Information'!A108</f>
      </c>
      <c r="B111" s="54">
        <f>IF(ROW(A111)-11&lt;=$B$1,'Effec. Numb. of Pol. Parties'!C111,"")</f>
      </c>
      <c r="C111" s="14">
        <f>IF(ROW(A111)-11&lt;=$B$1,'Effec. Numb. of Pol. Parties'!E111,"")</f>
      </c>
      <c r="D111" s="40">
        <f t="shared" si="4"/>
      </c>
      <c r="E111" s="55">
        <f t="shared" si="5"/>
      </c>
      <c r="F111" s="41">
        <f t="shared" si="6"/>
      </c>
      <c r="G111" s="55">
        <f t="shared" si="7"/>
      </c>
    </row>
    <row r="112" spans="1:7" ht="15.75">
      <c r="A112" s="2">
        <f>'Basic Information'!A109</f>
      </c>
      <c r="B112" s="54">
        <f>IF(ROW(A112)-11&lt;=$B$1,'Effec. Numb. of Pol. Parties'!C112,"")</f>
      </c>
      <c r="C112" s="14">
        <f>IF(ROW(A112)-11&lt;=$B$1,'Effec. Numb. of Pol. Parties'!E112,"")</f>
      </c>
      <c r="D112" s="40">
        <f t="shared" si="4"/>
      </c>
      <c r="E112" s="55">
        <f t="shared" si="5"/>
      </c>
      <c r="F112" s="41">
        <f t="shared" si="6"/>
      </c>
      <c r="G112" s="55">
        <f t="shared" si="7"/>
      </c>
    </row>
    <row r="113" spans="1:7" ht="15.75">
      <c r="A113" s="2">
        <f>'Basic Information'!A110</f>
      </c>
      <c r="B113" s="54">
        <f>IF(ROW(A113)-11&lt;=$B$1,'Effec. Numb. of Pol. Parties'!C113,"")</f>
      </c>
      <c r="C113" s="14">
        <f>IF(ROW(A113)-11&lt;=$B$1,'Effec. Numb. of Pol. Parties'!E113,"")</f>
      </c>
      <c r="D113" s="40">
        <f t="shared" si="4"/>
      </c>
      <c r="E113" s="55">
        <f t="shared" si="5"/>
      </c>
      <c r="F113" s="41">
        <f t="shared" si="6"/>
      </c>
      <c r="G113" s="55">
        <f t="shared" si="7"/>
      </c>
    </row>
    <row r="114" spans="1:7" ht="15.75">
      <c r="A114" s="2">
        <f>'Basic Information'!A111</f>
      </c>
      <c r="B114" s="54">
        <f>IF(ROW(A114)-11&lt;=$B$1,'Effec. Numb. of Pol. Parties'!C114,"")</f>
      </c>
      <c r="C114" s="14">
        <f>IF(ROW(A114)-11&lt;=$B$1,'Effec. Numb. of Pol. Parties'!E114,"")</f>
      </c>
      <c r="D114" s="40">
        <f t="shared" si="4"/>
      </c>
      <c r="E114" s="55">
        <f t="shared" si="5"/>
      </c>
      <c r="F114" s="41">
        <f t="shared" si="6"/>
      </c>
      <c r="G114" s="55">
        <f t="shared" si="7"/>
      </c>
    </row>
    <row r="115" spans="1:7" ht="15.75">
      <c r="A115" s="2">
        <f>'Basic Information'!A112</f>
      </c>
      <c r="B115" s="54">
        <f>IF(ROW(A115)-11&lt;=$B$1,'Effec. Numb. of Pol. Parties'!C115,"")</f>
      </c>
      <c r="C115" s="14">
        <f>IF(ROW(A115)-11&lt;=$B$1,'Effec. Numb. of Pol. Parties'!E115,"")</f>
      </c>
      <c r="D115" s="40">
        <f t="shared" si="4"/>
      </c>
      <c r="E115" s="55">
        <f t="shared" si="5"/>
      </c>
      <c r="F115" s="41">
        <f t="shared" si="6"/>
      </c>
      <c r="G115" s="55">
        <f t="shared" si="7"/>
      </c>
    </row>
    <row r="116" spans="1:7" ht="15.75">
      <c r="A116" s="2">
        <f>'Basic Information'!A113</f>
      </c>
      <c r="B116" s="54">
        <f>IF(ROW(A116)-11&lt;=$B$1,'Effec. Numb. of Pol. Parties'!C116,"")</f>
      </c>
      <c r="C116" s="14">
        <f>IF(ROW(A116)-11&lt;=$B$1,'Effec. Numb. of Pol. Parties'!E116,"")</f>
      </c>
      <c r="D116" s="40">
        <f t="shared" si="4"/>
      </c>
      <c r="E116" s="55">
        <f t="shared" si="5"/>
      </c>
      <c r="F116" s="41">
        <f t="shared" si="6"/>
      </c>
      <c r="G116" s="55">
        <f t="shared" si="7"/>
      </c>
    </row>
    <row r="117" spans="1:7" ht="15.75">
      <c r="A117" s="2">
        <f>'Basic Information'!A114</f>
      </c>
      <c r="B117" s="54">
        <f>IF(ROW(A117)-11&lt;=$B$1,'Effec. Numb. of Pol. Parties'!C117,"")</f>
      </c>
      <c r="C117" s="14">
        <f>IF(ROW(A117)-11&lt;=$B$1,'Effec. Numb. of Pol. Parties'!E117,"")</f>
      </c>
      <c r="D117" s="40">
        <f t="shared" si="4"/>
      </c>
      <c r="E117" s="55">
        <f t="shared" si="5"/>
      </c>
      <c r="F117" s="41">
        <f t="shared" si="6"/>
      </c>
      <c r="G117" s="55">
        <f t="shared" si="7"/>
      </c>
    </row>
    <row r="118" spans="1:7" ht="15.75">
      <c r="A118" s="2">
        <f>'Basic Information'!A115</f>
      </c>
      <c r="B118" s="54">
        <f>IF(ROW(A118)-11&lt;=$B$1,'Effec. Numb. of Pol. Parties'!C118,"")</f>
      </c>
      <c r="C118" s="14">
        <f>IF(ROW(A118)-11&lt;=$B$1,'Effec. Numb. of Pol. Parties'!E118,"")</f>
      </c>
      <c r="D118" s="40">
        <f t="shared" si="4"/>
      </c>
      <c r="E118" s="55">
        <f t="shared" si="5"/>
      </c>
      <c r="F118" s="41">
        <f t="shared" si="6"/>
      </c>
      <c r="G118" s="55">
        <f t="shared" si="7"/>
      </c>
    </row>
    <row r="119" spans="1:7" ht="15.75">
      <c r="A119" s="2">
        <f>'Basic Information'!A116</f>
      </c>
      <c r="B119" s="54">
        <f>IF(ROW(A119)-11&lt;=$B$1,'Effec. Numb. of Pol. Parties'!C119,"")</f>
      </c>
      <c r="C119" s="14">
        <f>IF(ROW(A119)-11&lt;=$B$1,'Effec. Numb. of Pol. Parties'!E119,"")</f>
      </c>
      <c r="D119" s="40">
        <f t="shared" si="4"/>
      </c>
      <c r="E119" s="55">
        <f t="shared" si="5"/>
      </c>
      <c r="F119" s="41">
        <f t="shared" si="6"/>
      </c>
      <c r="G119" s="55">
        <f t="shared" si="7"/>
      </c>
    </row>
    <row r="120" spans="1:7" ht="15.75">
      <c r="A120" s="2">
        <f>'Basic Information'!A117</f>
      </c>
      <c r="B120" s="54">
        <f>IF(ROW(A120)-11&lt;=$B$1,'Effec. Numb. of Pol. Parties'!C120,"")</f>
      </c>
      <c r="C120" s="14">
        <f>IF(ROW(A120)-11&lt;=$B$1,'Effec. Numb. of Pol. Parties'!E120,"")</f>
      </c>
      <c r="D120" s="40">
        <f t="shared" si="4"/>
      </c>
      <c r="E120" s="55">
        <f t="shared" si="5"/>
      </c>
      <c r="F120" s="41">
        <f t="shared" si="6"/>
      </c>
      <c r="G120" s="55">
        <f t="shared" si="7"/>
      </c>
    </row>
    <row r="121" spans="1:7" ht="15.75">
      <c r="A121" s="2">
        <f>'Basic Information'!A118</f>
      </c>
      <c r="B121" s="54">
        <f>IF(ROW(A121)-11&lt;=$B$1,'Effec. Numb. of Pol. Parties'!C121,"")</f>
      </c>
      <c r="C121" s="14">
        <f>IF(ROW(A121)-11&lt;=$B$1,'Effec. Numb. of Pol. Parties'!E121,"")</f>
      </c>
      <c r="D121" s="40">
        <f t="shared" si="4"/>
      </c>
      <c r="E121" s="55">
        <f t="shared" si="5"/>
      </c>
      <c r="F121" s="41">
        <f t="shared" si="6"/>
      </c>
      <c r="G121" s="55">
        <f t="shared" si="7"/>
      </c>
    </row>
    <row r="122" spans="1:7" ht="15.75">
      <c r="A122" s="2">
        <f>'Basic Information'!A119</f>
      </c>
      <c r="B122" s="54">
        <f>IF(ROW(A122)-11&lt;=$B$1,'Effec. Numb. of Pol. Parties'!C122,"")</f>
      </c>
      <c r="C122" s="14">
        <f>IF(ROW(A122)-11&lt;=$B$1,'Effec. Numb. of Pol. Parties'!E122,"")</f>
      </c>
      <c r="D122" s="40">
        <f t="shared" si="4"/>
      </c>
      <c r="E122" s="55">
        <f t="shared" si="5"/>
      </c>
      <c r="F122" s="41">
        <f t="shared" si="6"/>
      </c>
      <c r="G122" s="55">
        <f t="shared" si="7"/>
      </c>
    </row>
    <row r="123" spans="1:7" ht="15.75">
      <c r="A123" s="2">
        <f>'Basic Information'!A120</f>
      </c>
      <c r="B123" s="54">
        <f>IF(ROW(A123)-11&lt;=$B$1,'Effec. Numb. of Pol. Parties'!C123,"")</f>
      </c>
      <c r="C123" s="14">
        <f>IF(ROW(A123)-11&lt;=$B$1,'Effec. Numb. of Pol. Parties'!E123,"")</f>
      </c>
      <c r="D123" s="40">
        <f t="shared" si="4"/>
      </c>
      <c r="E123" s="55">
        <f t="shared" si="5"/>
      </c>
      <c r="F123" s="41">
        <f t="shared" si="6"/>
      </c>
      <c r="G123" s="55">
        <f t="shared" si="7"/>
      </c>
    </row>
    <row r="124" spans="1:7" ht="15.75">
      <c r="A124" s="2">
        <f>'Basic Information'!A121</f>
      </c>
      <c r="B124" s="54">
        <f>IF(ROW(A124)-11&lt;=$B$1,'Effec. Numb. of Pol. Parties'!C124,"")</f>
      </c>
      <c r="C124" s="14">
        <f>IF(ROW(A124)-11&lt;=$B$1,'Effec. Numb. of Pol. Parties'!E124,"")</f>
      </c>
      <c r="D124" s="40">
        <f t="shared" si="4"/>
      </c>
      <c r="E124" s="55">
        <f t="shared" si="5"/>
      </c>
      <c r="F124" s="41">
        <f t="shared" si="6"/>
      </c>
      <c r="G124" s="55">
        <f t="shared" si="7"/>
      </c>
    </row>
    <row r="125" spans="1:7" ht="15.75">
      <c r="A125" s="2">
        <f>'Basic Information'!A122</f>
      </c>
      <c r="B125" s="54">
        <f>IF(ROW(A125)-11&lt;=$B$1,'Effec. Numb. of Pol. Parties'!C125,"")</f>
      </c>
      <c r="C125" s="14">
        <f>IF(ROW(A125)-11&lt;=$B$1,'Effec. Numb. of Pol. Parties'!E125,"")</f>
      </c>
      <c r="D125" s="40">
        <f t="shared" si="4"/>
      </c>
      <c r="E125" s="55">
        <f t="shared" si="5"/>
      </c>
      <c r="F125" s="41">
        <f t="shared" si="6"/>
      </c>
      <c r="G125" s="55">
        <f t="shared" si="7"/>
      </c>
    </row>
    <row r="126" spans="1:7" ht="15.75">
      <c r="A126" s="2">
        <f>'Basic Information'!A123</f>
      </c>
      <c r="B126" s="54">
        <f>IF(ROW(A126)-11&lt;=$B$1,'Effec. Numb. of Pol. Parties'!C126,"")</f>
      </c>
      <c r="C126" s="14">
        <f>IF(ROW(A126)-11&lt;=$B$1,'Effec. Numb. of Pol. Parties'!E126,"")</f>
      </c>
      <c r="D126" s="40">
        <f t="shared" si="4"/>
      </c>
      <c r="E126" s="55">
        <f t="shared" si="5"/>
      </c>
      <c r="F126" s="41">
        <f t="shared" si="6"/>
      </c>
      <c r="G126" s="55">
        <f t="shared" si="7"/>
      </c>
    </row>
    <row r="127" spans="1:7" ht="15.75">
      <c r="A127" s="2">
        <f>'Basic Information'!A124</f>
      </c>
      <c r="B127" s="54">
        <f>IF(ROW(A127)-11&lt;=$B$1,'Effec. Numb. of Pol. Parties'!C127,"")</f>
      </c>
      <c r="C127" s="14">
        <f>IF(ROW(A127)-11&lt;=$B$1,'Effec. Numb. of Pol. Parties'!E127,"")</f>
      </c>
      <c r="D127" s="40">
        <f t="shared" si="4"/>
      </c>
      <c r="E127" s="55">
        <f t="shared" si="5"/>
      </c>
      <c r="F127" s="41">
        <f t="shared" si="6"/>
      </c>
      <c r="G127" s="55">
        <f t="shared" si="7"/>
      </c>
    </row>
    <row r="128" spans="1:7" ht="15.75">
      <c r="A128" s="2">
        <f>'Basic Information'!A125</f>
      </c>
      <c r="B128" s="54">
        <f>IF(ROW(A128)-11&lt;=$B$1,'Effec. Numb. of Pol. Parties'!C128,"")</f>
      </c>
      <c r="C128" s="14">
        <f>IF(ROW(A128)-11&lt;=$B$1,'Effec. Numb. of Pol. Parties'!E128,"")</f>
      </c>
      <c r="D128" s="40">
        <f t="shared" si="4"/>
      </c>
      <c r="E128" s="55">
        <f t="shared" si="5"/>
      </c>
      <c r="F128" s="41">
        <f t="shared" si="6"/>
      </c>
      <c r="G128" s="55">
        <f t="shared" si="7"/>
      </c>
    </row>
    <row r="129" spans="1:7" ht="15.75">
      <c r="A129" s="2">
        <f>'Basic Information'!A126</f>
      </c>
      <c r="B129" s="54">
        <f>IF(ROW(A129)-11&lt;=$B$1,'Effec. Numb. of Pol. Parties'!C129,"")</f>
      </c>
      <c r="C129" s="14">
        <f>IF(ROW(A129)-11&lt;=$B$1,'Effec. Numb. of Pol. Parties'!E129,"")</f>
      </c>
      <c r="D129" s="40">
        <f t="shared" si="4"/>
      </c>
      <c r="E129" s="55">
        <f t="shared" si="5"/>
      </c>
      <c r="F129" s="41">
        <f t="shared" si="6"/>
      </c>
      <c r="G129" s="55">
        <f t="shared" si="7"/>
      </c>
    </row>
    <row r="130" spans="1:7" ht="15.75">
      <c r="A130" s="2">
        <f>'Basic Information'!A127</f>
      </c>
      <c r="B130" s="54">
        <f>IF(ROW(A130)-11&lt;=$B$1,'Effec. Numb. of Pol. Parties'!C130,"")</f>
      </c>
      <c r="C130" s="14">
        <f>IF(ROW(A130)-11&lt;=$B$1,'Effec. Numb. of Pol. Parties'!E130,"")</f>
      </c>
      <c r="D130" s="40">
        <f t="shared" si="4"/>
      </c>
      <c r="E130" s="55">
        <f t="shared" si="5"/>
      </c>
      <c r="F130" s="41">
        <f t="shared" si="6"/>
      </c>
      <c r="G130" s="55">
        <f t="shared" si="7"/>
      </c>
    </row>
    <row r="131" spans="1:7" ht="15.75">
      <c r="A131" s="2">
        <f>'Basic Information'!A128</f>
      </c>
      <c r="B131" s="54">
        <f>IF(ROW(A131)-11&lt;=$B$1,'Effec. Numb. of Pol. Parties'!C131,"")</f>
      </c>
      <c r="C131" s="14">
        <f>IF(ROW(A131)-11&lt;=$B$1,'Effec. Numb. of Pol. Parties'!E131,"")</f>
      </c>
      <c r="D131" s="40">
        <f t="shared" si="4"/>
      </c>
      <c r="E131" s="55">
        <f t="shared" si="5"/>
      </c>
      <c r="F131" s="41">
        <f t="shared" si="6"/>
      </c>
      <c r="G131" s="55">
        <f t="shared" si="7"/>
      </c>
    </row>
    <row r="132" spans="1:7" ht="15.75">
      <c r="A132" s="2">
        <f>'Basic Information'!A129</f>
      </c>
      <c r="B132" s="54">
        <f>IF(ROW(A132)-11&lt;=$B$1,'Effec. Numb. of Pol. Parties'!C132,"")</f>
      </c>
      <c r="C132" s="14">
        <f>IF(ROW(A132)-11&lt;=$B$1,'Effec. Numb. of Pol. Parties'!E132,"")</f>
      </c>
      <c r="D132" s="40">
        <f t="shared" si="4"/>
      </c>
      <c r="E132" s="55">
        <f t="shared" si="5"/>
      </c>
      <c r="F132" s="41">
        <f t="shared" si="6"/>
      </c>
      <c r="G132" s="55">
        <f t="shared" si="7"/>
      </c>
    </row>
    <row r="133" spans="1:7" ht="15.75">
      <c r="A133" s="2">
        <f>'Basic Information'!A130</f>
      </c>
      <c r="B133" s="54">
        <f>IF(ROW(A133)-11&lt;=$B$1,'Effec. Numb. of Pol. Parties'!C133,"")</f>
      </c>
      <c r="C133" s="14">
        <f>IF(ROW(A133)-11&lt;=$B$1,'Effec. Numb. of Pol. Parties'!E133,"")</f>
      </c>
      <c r="D133" s="40">
        <f t="shared" si="4"/>
      </c>
      <c r="E133" s="55">
        <f t="shared" si="5"/>
      </c>
      <c r="F133" s="41">
        <f t="shared" si="6"/>
      </c>
      <c r="G133" s="55">
        <f t="shared" si="7"/>
      </c>
    </row>
    <row r="134" spans="1:7" ht="15.75">
      <c r="A134" s="2">
        <f>'Basic Information'!A131</f>
      </c>
      <c r="B134" s="54">
        <f>IF(ROW(A134)-11&lt;=$B$1,'Effec. Numb. of Pol. Parties'!C134,"")</f>
      </c>
      <c r="C134" s="14">
        <f>IF(ROW(A134)-11&lt;=$B$1,'Effec. Numb. of Pol. Parties'!E134,"")</f>
      </c>
      <c r="D134" s="40">
        <f t="shared" si="4"/>
      </c>
      <c r="E134" s="55">
        <f t="shared" si="5"/>
      </c>
      <c r="F134" s="41">
        <f t="shared" si="6"/>
      </c>
      <c r="G134" s="55">
        <f t="shared" si="7"/>
      </c>
    </row>
    <row r="135" spans="1:7" ht="15.75">
      <c r="A135" s="2">
        <f>'Basic Information'!A132</f>
      </c>
      <c r="B135" s="54">
        <f>IF(ROW(A135)-11&lt;=$B$1,'Effec. Numb. of Pol. Parties'!C135,"")</f>
      </c>
      <c r="C135" s="14">
        <f>IF(ROW(A135)-11&lt;=$B$1,'Effec. Numb. of Pol. Parties'!E135,"")</f>
      </c>
      <c r="D135" s="40">
        <f t="shared" si="4"/>
      </c>
      <c r="E135" s="55">
        <f t="shared" si="5"/>
      </c>
      <c r="F135" s="41">
        <f t="shared" si="6"/>
      </c>
      <c r="G135" s="55">
        <f t="shared" si="7"/>
      </c>
    </row>
    <row r="136" spans="1:7" ht="15.75">
      <c r="A136" s="2">
        <f>'Basic Information'!A133</f>
      </c>
      <c r="B136" s="54">
        <f>IF(ROW(A136)-11&lt;=$B$1,'Effec. Numb. of Pol. Parties'!C136,"")</f>
      </c>
      <c r="C136" s="14">
        <f>IF(ROW(A136)-11&lt;=$B$1,'Effec. Numb. of Pol. Parties'!E136,"")</f>
      </c>
      <c r="D136" s="40">
        <f t="shared" si="4"/>
      </c>
      <c r="E136" s="55">
        <f t="shared" si="5"/>
      </c>
      <c r="F136" s="41">
        <f t="shared" si="6"/>
      </c>
      <c r="G136" s="55">
        <f t="shared" si="7"/>
      </c>
    </row>
    <row r="137" spans="1:7" ht="15.75">
      <c r="A137" s="2">
        <f>'Basic Information'!A134</f>
      </c>
      <c r="B137" s="54">
        <f>IF(ROW(A137)-11&lt;=$B$1,'Effec. Numb. of Pol. Parties'!C137,"")</f>
      </c>
      <c r="C137" s="14">
        <f>IF(ROW(A137)-11&lt;=$B$1,'Effec. Numb. of Pol. Parties'!E137,"")</f>
      </c>
      <c r="D137" s="40">
        <f t="shared" si="4"/>
      </c>
      <c r="E137" s="55">
        <f t="shared" si="5"/>
      </c>
      <c r="F137" s="41">
        <f t="shared" si="6"/>
      </c>
      <c r="G137" s="55">
        <f t="shared" si="7"/>
      </c>
    </row>
    <row r="138" spans="1:7" ht="15.75">
      <c r="A138" s="2">
        <f>'Basic Information'!A135</f>
      </c>
      <c r="B138" s="54">
        <f>IF(ROW(A138)-11&lt;=$B$1,'Effec. Numb. of Pol. Parties'!C138,"")</f>
      </c>
      <c r="C138" s="14">
        <f>IF(ROW(A138)-11&lt;=$B$1,'Effec. Numb. of Pol. Parties'!E138,"")</f>
      </c>
      <c r="D138" s="40">
        <f t="shared" si="4"/>
      </c>
      <c r="E138" s="55">
        <f t="shared" si="5"/>
      </c>
      <c r="F138" s="41">
        <f t="shared" si="6"/>
      </c>
      <c r="G138" s="55">
        <f t="shared" si="7"/>
      </c>
    </row>
    <row r="139" spans="1:7" ht="15.75">
      <c r="A139" s="2">
        <f>'Basic Information'!A136</f>
      </c>
      <c r="B139" s="54">
        <f>IF(ROW(A139)-11&lt;=$B$1,'Effec. Numb. of Pol. Parties'!C139,"")</f>
      </c>
      <c r="C139" s="14">
        <f>IF(ROW(A139)-11&lt;=$B$1,'Effec. Numb. of Pol. Parties'!E139,"")</f>
      </c>
      <c r="D139" s="40">
        <f t="shared" si="4"/>
      </c>
      <c r="E139" s="55">
        <f t="shared" si="5"/>
      </c>
      <c r="F139" s="41">
        <f t="shared" si="6"/>
      </c>
      <c r="G139" s="55">
        <f t="shared" si="7"/>
      </c>
    </row>
    <row r="140" spans="1:7" ht="15.75">
      <c r="A140" s="2">
        <f>'Basic Information'!A137</f>
      </c>
      <c r="B140" s="54">
        <f>IF(ROW(A140)-11&lt;=$B$1,'Effec. Numb. of Pol. Parties'!C140,"")</f>
      </c>
      <c r="C140" s="14">
        <f>IF(ROW(A140)-11&lt;=$B$1,'Effec. Numb. of Pol. Parties'!E140,"")</f>
      </c>
      <c r="D140" s="40">
        <f t="shared" si="4"/>
      </c>
      <c r="E140" s="55">
        <f t="shared" si="5"/>
      </c>
      <c r="F140" s="41">
        <f t="shared" si="6"/>
      </c>
      <c r="G140" s="55">
        <f t="shared" si="7"/>
      </c>
    </row>
    <row r="141" spans="1:7" ht="15.75">
      <c r="A141" s="2">
        <f>'Basic Information'!A138</f>
      </c>
      <c r="B141" s="54">
        <f>IF(ROW(A141)-11&lt;=$B$1,'Effec. Numb. of Pol. Parties'!C141,"")</f>
      </c>
      <c r="C141" s="14">
        <f>IF(ROW(A141)-11&lt;=$B$1,'Effec. Numb. of Pol. Parties'!E141,"")</f>
      </c>
      <c r="D141" s="40">
        <f aca="true" t="shared" si="8" ref="D141:D204">IF(ROW(A141)-11&lt;=$B$1,ABS(B141-C141),"")</f>
      </c>
      <c r="E141" s="55">
        <f aca="true" t="shared" si="9" ref="E141:E204">IF(ROW(A141)-11&lt;=$B$1,D141^2,"")</f>
      </c>
      <c r="F141" s="41">
        <f aca="true" t="shared" si="10" ref="F141:F204">IF(ROW(A141)-11&lt;=$B$1,IF(B141=0,0,C141/B141),"")</f>
      </c>
      <c r="G141" s="55">
        <f aca="true" t="shared" si="11" ref="G141:G204">IF(ROW(A141)-11&lt;=$B$1,IF(B141=0,0,E141^2/B141),"")</f>
      </c>
    </row>
    <row r="142" spans="1:7" ht="15.75">
      <c r="A142" s="2">
        <f>'Basic Information'!A139</f>
      </c>
      <c r="B142" s="54">
        <f>IF(ROW(A142)-11&lt;=$B$1,'Effec. Numb. of Pol. Parties'!C142,"")</f>
      </c>
      <c r="C142" s="14">
        <f>IF(ROW(A142)-11&lt;=$B$1,'Effec. Numb. of Pol. Parties'!E142,"")</f>
      </c>
      <c r="D142" s="40">
        <f t="shared" si="8"/>
      </c>
      <c r="E142" s="55">
        <f t="shared" si="9"/>
      </c>
      <c r="F142" s="41">
        <f t="shared" si="10"/>
      </c>
      <c r="G142" s="55">
        <f t="shared" si="11"/>
      </c>
    </row>
    <row r="143" spans="1:7" ht="15.75">
      <c r="A143" s="2">
        <f>'Basic Information'!A140</f>
      </c>
      <c r="B143" s="54">
        <f>IF(ROW(A143)-11&lt;=$B$1,'Effec. Numb. of Pol. Parties'!C143,"")</f>
      </c>
      <c r="C143" s="14">
        <f>IF(ROW(A143)-11&lt;=$B$1,'Effec. Numb. of Pol. Parties'!E143,"")</f>
      </c>
      <c r="D143" s="40">
        <f t="shared" si="8"/>
      </c>
      <c r="E143" s="55">
        <f t="shared" si="9"/>
      </c>
      <c r="F143" s="41">
        <f t="shared" si="10"/>
      </c>
      <c r="G143" s="55">
        <f t="shared" si="11"/>
      </c>
    </row>
    <row r="144" spans="1:7" ht="15.75">
      <c r="A144" s="2">
        <f>'Basic Information'!A141</f>
      </c>
      <c r="B144" s="54">
        <f>IF(ROW(A144)-11&lt;=$B$1,'Effec. Numb. of Pol. Parties'!C144,"")</f>
      </c>
      <c r="C144" s="14">
        <f>IF(ROW(A144)-11&lt;=$B$1,'Effec. Numb. of Pol. Parties'!E144,"")</f>
      </c>
      <c r="D144" s="40">
        <f t="shared" si="8"/>
      </c>
      <c r="E144" s="55">
        <f t="shared" si="9"/>
      </c>
      <c r="F144" s="41">
        <f t="shared" si="10"/>
      </c>
      <c r="G144" s="55">
        <f t="shared" si="11"/>
      </c>
    </row>
    <row r="145" spans="1:7" ht="15.75">
      <c r="A145" s="2">
        <f>'Basic Information'!A142</f>
      </c>
      <c r="B145" s="54">
        <f>IF(ROW(A145)-11&lt;=$B$1,'Effec. Numb. of Pol. Parties'!C145,"")</f>
      </c>
      <c r="C145" s="14">
        <f>IF(ROW(A145)-11&lt;=$B$1,'Effec. Numb. of Pol. Parties'!E145,"")</f>
      </c>
      <c r="D145" s="40">
        <f t="shared" si="8"/>
      </c>
      <c r="E145" s="55">
        <f t="shared" si="9"/>
      </c>
      <c r="F145" s="41">
        <f t="shared" si="10"/>
      </c>
      <c r="G145" s="55">
        <f t="shared" si="11"/>
      </c>
    </row>
    <row r="146" spans="1:7" ht="15.75">
      <c r="A146" s="2">
        <f>'Basic Information'!A143</f>
      </c>
      <c r="B146" s="54">
        <f>IF(ROW(A146)-11&lt;=$B$1,'Effec. Numb. of Pol. Parties'!C146,"")</f>
      </c>
      <c r="C146" s="14">
        <f>IF(ROW(A146)-11&lt;=$B$1,'Effec. Numb. of Pol. Parties'!E146,"")</f>
      </c>
      <c r="D146" s="40">
        <f t="shared" si="8"/>
      </c>
      <c r="E146" s="55">
        <f t="shared" si="9"/>
      </c>
      <c r="F146" s="41">
        <f t="shared" si="10"/>
      </c>
      <c r="G146" s="55">
        <f t="shared" si="11"/>
      </c>
    </row>
    <row r="147" spans="1:7" ht="15.75">
      <c r="A147" s="2">
        <f>'Basic Information'!A144</f>
      </c>
      <c r="B147" s="54">
        <f>IF(ROW(A147)-11&lt;=$B$1,'Effec. Numb. of Pol. Parties'!C147,"")</f>
      </c>
      <c r="C147" s="14">
        <f>IF(ROW(A147)-11&lt;=$B$1,'Effec. Numb. of Pol. Parties'!E147,"")</f>
      </c>
      <c r="D147" s="40">
        <f t="shared" si="8"/>
      </c>
      <c r="E147" s="55">
        <f t="shared" si="9"/>
      </c>
      <c r="F147" s="41">
        <f t="shared" si="10"/>
      </c>
      <c r="G147" s="55">
        <f t="shared" si="11"/>
      </c>
    </row>
    <row r="148" spans="1:7" ht="15.75">
      <c r="A148" s="2">
        <f>'Basic Information'!A145</f>
      </c>
      <c r="B148" s="54">
        <f>IF(ROW(A148)-11&lt;=$B$1,'Effec. Numb. of Pol. Parties'!C148,"")</f>
      </c>
      <c r="C148" s="14">
        <f>IF(ROW(A148)-11&lt;=$B$1,'Effec. Numb. of Pol. Parties'!E148,"")</f>
      </c>
      <c r="D148" s="40">
        <f t="shared" si="8"/>
      </c>
      <c r="E148" s="55">
        <f t="shared" si="9"/>
      </c>
      <c r="F148" s="41">
        <f t="shared" si="10"/>
      </c>
      <c r="G148" s="55">
        <f t="shared" si="11"/>
      </c>
    </row>
    <row r="149" spans="1:7" ht="15.75">
      <c r="A149" s="2">
        <f>'Basic Information'!A146</f>
      </c>
      <c r="B149" s="54">
        <f>IF(ROW(A149)-11&lt;=$B$1,'Effec. Numb. of Pol. Parties'!C149,"")</f>
      </c>
      <c r="C149" s="14">
        <f>IF(ROW(A149)-11&lt;=$B$1,'Effec. Numb. of Pol. Parties'!E149,"")</f>
      </c>
      <c r="D149" s="40">
        <f t="shared" si="8"/>
      </c>
      <c r="E149" s="55">
        <f t="shared" si="9"/>
      </c>
      <c r="F149" s="41">
        <f t="shared" si="10"/>
      </c>
      <c r="G149" s="55">
        <f t="shared" si="11"/>
      </c>
    </row>
    <row r="150" spans="1:7" ht="15.75">
      <c r="A150" s="2">
        <f>'Basic Information'!A147</f>
      </c>
      <c r="B150" s="54">
        <f>IF(ROW(A150)-11&lt;=$B$1,'Effec. Numb. of Pol. Parties'!C150,"")</f>
      </c>
      <c r="C150" s="14">
        <f>IF(ROW(A150)-11&lt;=$B$1,'Effec. Numb. of Pol. Parties'!E150,"")</f>
      </c>
      <c r="D150" s="40">
        <f t="shared" si="8"/>
      </c>
      <c r="E150" s="55">
        <f t="shared" si="9"/>
      </c>
      <c r="F150" s="41">
        <f t="shared" si="10"/>
      </c>
      <c r="G150" s="55">
        <f t="shared" si="11"/>
      </c>
    </row>
    <row r="151" spans="1:7" ht="15.75">
      <c r="A151" s="2">
        <f>'Basic Information'!A148</f>
      </c>
      <c r="B151" s="54">
        <f>IF(ROW(A151)-11&lt;=$B$1,'Effec. Numb. of Pol. Parties'!C151,"")</f>
      </c>
      <c r="C151" s="14">
        <f>IF(ROW(A151)-11&lt;=$B$1,'Effec. Numb. of Pol. Parties'!E151,"")</f>
      </c>
      <c r="D151" s="40">
        <f t="shared" si="8"/>
      </c>
      <c r="E151" s="55">
        <f t="shared" si="9"/>
      </c>
      <c r="F151" s="41">
        <f t="shared" si="10"/>
      </c>
      <c r="G151" s="55">
        <f t="shared" si="11"/>
      </c>
    </row>
    <row r="152" spans="1:7" ht="15.75">
      <c r="A152" s="2">
        <f>'Basic Information'!A149</f>
      </c>
      <c r="B152" s="54">
        <f>IF(ROW(A152)-11&lt;=$B$1,'Effec. Numb. of Pol. Parties'!C152,"")</f>
      </c>
      <c r="C152" s="14">
        <f>IF(ROW(A152)-11&lt;=$B$1,'Effec. Numb. of Pol. Parties'!E152,"")</f>
      </c>
      <c r="D152" s="40">
        <f t="shared" si="8"/>
      </c>
      <c r="E152" s="55">
        <f t="shared" si="9"/>
      </c>
      <c r="F152" s="41">
        <f t="shared" si="10"/>
      </c>
      <c r="G152" s="55">
        <f t="shared" si="11"/>
      </c>
    </row>
    <row r="153" spans="1:7" ht="15.75">
      <c r="A153" s="2">
        <f>'Basic Information'!A150</f>
      </c>
      <c r="B153" s="54">
        <f>IF(ROW(A153)-11&lt;=$B$1,'Effec. Numb. of Pol. Parties'!C153,"")</f>
      </c>
      <c r="C153" s="14">
        <f>IF(ROW(A153)-11&lt;=$B$1,'Effec. Numb. of Pol. Parties'!E153,"")</f>
      </c>
      <c r="D153" s="40">
        <f t="shared" si="8"/>
      </c>
      <c r="E153" s="55">
        <f t="shared" si="9"/>
      </c>
      <c r="F153" s="41">
        <f t="shared" si="10"/>
      </c>
      <c r="G153" s="55">
        <f t="shared" si="11"/>
      </c>
    </row>
    <row r="154" spans="1:7" ht="15.75">
      <c r="A154" s="2">
        <f>'Basic Information'!A151</f>
      </c>
      <c r="B154" s="54">
        <f>IF(ROW(A154)-11&lt;=$B$1,'Effec. Numb. of Pol. Parties'!C154,"")</f>
      </c>
      <c r="C154" s="14">
        <f>IF(ROW(A154)-11&lt;=$B$1,'Effec. Numb. of Pol. Parties'!E154,"")</f>
      </c>
      <c r="D154" s="40">
        <f t="shared" si="8"/>
      </c>
      <c r="E154" s="55">
        <f t="shared" si="9"/>
      </c>
      <c r="F154" s="41">
        <f t="shared" si="10"/>
      </c>
      <c r="G154" s="55">
        <f t="shared" si="11"/>
      </c>
    </row>
    <row r="155" spans="1:7" ht="15.75">
      <c r="A155" s="2">
        <f>'Basic Information'!A152</f>
      </c>
      <c r="B155" s="54">
        <f>IF(ROW(A155)-11&lt;=$B$1,'Effec. Numb. of Pol. Parties'!C155,"")</f>
      </c>
      <c r="C155" s="14">
        <f>IF(ROW(A155)-11&lt;=$B$1,'Effec. Numb. of Pol. Parties'!E155,"")</f>
      </c>
      <c r="D155" s="40">
        <f t="shared" si="8"/>
      </c>
      <c r="E155" s="55">
        <f t="shared" si="9"/>
      </c>
      <c r="F155" s="41">
        <f t="shared" si="10"/>
      </c>
      <c r="G155" s="55">
        <f t="shared" si="11"/>
      </c>
    </row>
    <row r="156" spans="1:7" ht="15.75">
      <c r="A156" s="2">
        <f>'Basic Information'!A153</f>
      </c>
      <c r="B156" s="54">
        <f>IF(ROW(A156)-11&lt;=$B$1,'Effec. Numb. of Pol. Parties'!C156,"")</f>
      </c>
      <c r="C156" s="14">
        <f>IF(ROW(A156)-11&lt;=$B$1,'Effec. Numb. of Pol. Parties'!E156,"")</f>
      </c>
      <c r="D156" s="40">
        <f t="shared" si="8"/>
      </c>
      <c r="E156" s="55">
        <f t="shared" si="9"/>
      </c>
      <c r="F156" s="41">
        <f t="shared" si="10"/>
      </c>
      <c r="G156" s="55">
        <f t="shared" si="11"/>
      </c>
    </row>
    <row r="157" spans="1:7" ht="15.75">
      <c r="A157" s="2">
        <f>'Basic Information'!A154</f>
      </c>
      <c r="B157" s="54">
        <f>IF(ROW(A157)-11&lt;=$B$1,'Effec. Numb. of Pol. Parties'!C157,"")</f>
      </c>
      <c r="C157" s="14">
        <f>IF(ROW(A157)-11&lt;=$B$1,'Effec. Numb. of Pol. Parties'!E157,"")</f>
      </c>
      <c r="D157" s="40">
        <f t="shared" si="8"/>
      </c>
      <c r="E157" s="55">
        <f t="shared" si="9"/>
      </c>
      <c r="F157" s="41">
        <f t="shared" si="10"/>
      </c>
      <c r="G157" s="55">
        <f t="shared" si="11"/>
      </c>
    </row>
    <row r="158" spans="1:7" ht="15.75">
      <c r="A158" s="2">
        <f>'Basic Information'!A155</f>
      </c>
      <c r="B158" s="54">
        <f>IF(ROW(A158)-11&lt;=$B$1,'Effec. Numb. of Pol. Parties'!C158,"")</f>
      </c>
      <c r="C158" s="14">
        <f>IF(ROW(A158)-11&lt;=$B$1,'Effec. Numb. of Pol. Parties'!E158,"")</f>
      </c>
      <c r="D158" s="40">
        <f t="shared" si="8"/>
      </c>
      <c r="E158" s="55">
        <f t="shared" si="9"/>
      </c>
      <c r="F158" s="41">
        <f t="shared" si="10"/>
      </c>
      <c r="G158" s="55">
        <f t="shared" si="11"/>
      </c>
    </row>
    <row r="159" spans="1:7" ht="15.75">
      <c r="A159" s="2">
        <f>'Basic Information'!A156</f>
      </c>
      <c r="B159" s="54">
        <f>IF(ROW(A159)-11&lt;=$B$1,'Effec. Numb. of Pol. Parties'!C159,"")</f>
      </c>
      <c r="C159" s="14">
        <f>IF(ROW(A159)-11&lt;=$B$1,'Effec. Numb. of Pol. Parties'!E159,"")</f>
      </c>
      <c r="D159" s="40">
        <f t="shared" si="8"/>
      </c>
      <c r="E159" s="55">
        <f t="shared" si="9"/>
      </c>
      <c r="F159" s="41">
        <f t="shared" si="10"/>
      </c>
      <c r="G159" s="55">
        <f t="shared" si="11"/>
      </c>
    </row>
    <row r="160" spans="1:7" ht="15.75">
      <c r="A160" s="2">
        <f>'Basic Information'!A157</f>
      </c>
      <c r="B160" s="54">
        <f>IF(ROW(A160)-11&lt;=$B$1,'Effec. Numb. of Pol. Parties'!C160,"")</f>
      </c>
      <c r="C160" s="14">
        <f>IF(ROW(A160)-11&lt;=$B$1,'Effec. Numb. of Pol. Parties'!E160,"")</f>
      </c>
      <c r="D160" s="40">
        <f t="shared" si="8"/>
      </c>
      <c r="E160" s="55">
        <f t="shared" si="9"/>
      </c>
      <c r="F160" s="41">
        <f t="shared" si="10"/>
      </c>
      <c r="G160" s="55">
        <f t="shared" si="11"/>
      </c>
    </row>
    <row r="161" spans="1:7" ht="15.75">
      <c r="A161" s="2">
        <f>'Basic Information'!A158</f>
      </c>
      <c r="B161" s="54">
        <f>IF(ROW(A161)-11&lt;=$B$1,'Effec. Numb. of Pol. Parties'!C161,"")</f>
      </c>
      <c r="C161" s="14">
        <f>IF(ROW(A161)-11&lt;=$B$1,'Effec. Numb. of Pol. Parties'!E161,"")</f>
      </c>
      <c r="D161" s="40">
        <f t="shared" si="8"/>
      </c>
      <c r="E161" s="55">
        <f t="shared" si="9"/>
      </c>
      <c r="F161" s="41">
        <f t="shared" si="10"/>
      </c>
      <c r="G161" s="55">
        <f t="shared" si="11"/>
      </c>
    </row>
    <row r="162" spans="1:7" ht="15.75">
      <c r="A162" s="2">
        <f>'Basic Information'!A159</f>
      </c>
      <c r="B162" s="54">
        <f>IF(ROW(A162)-11&lt;=$B$1,'Effec. Numb. of Pol. Parties'!C162,"")</f>
      </c>
      <c r="C162" s="14">
        <f>IF(ROW(A162)-11&lt;=$B$1,'Effec. Numb. of Pol. Parties'!E162,"")</f>
      </c>
      <c r="D162" s="40">
        <f t="shared" si="8"/>
      </c>
      <c r="E162" s="55">
        <f t="shared" si="9"/>
      </c>
      <c r="F162" s="41">
        <f t="shared" si="10"/>
      </c>
      <c r="G162" s="55">
        <f t="shared" si="11"/>
      </c>
    </row>
    <row r="163" spans="1:7" ht="15.75">
      <c r="A163" s="2">
        <f>'Basic Information'!A160</f>
      </c>
      <c r="B163" s="54">
        <f>IF(ROW(A163)-11&lt;=$B$1,'Effec. Numb. of Pol. Parties'!C163,"")</f>
      </c>
      <c r="C163" s="14">
        <f>IF(ROW(A163)-11&lt;=$B$1,'Effec. Numb. of Pol. Parties'!E163,"")</f>
      </c>
      <c r="D163" s="40">
        <f t="shared" si="8"/>
      </c>
      <c r="E163" s="55">
        <f t="shared" si="9"/>
      </c>
      <c r="F163" s="41">
        <f t="shared" si="10"/>
      </c>
      <c r="G163" s="55">
        <f t="shared" si="11"/>
      </c>
    </row>
    <row r="164" spans="1:7" ht="15.75">
      <c r="A164" s="2">
        <f>'Basic Information'!A161</f>
      </c>
      <c r="B164" s="54">
        <f>IF(ROW(A164)-11&lt;=$B$1,'Effec. Numb. of Pol. Parties'!C164,"")</f>
      </c>
      <c r="C164" s="14">
        <f>IF(ROW(A164)-11&lt;=$B$1,'Effec. Numb. of Pol. Parties'!E164,"")</f>
      </c>
      <c r="D164" s="40">
        <f t="shared" si="8"/>
      </c>
      <c r="E164" s="55">
        <f t="shared" si="9"/>
      </c>
      <c r="F164" s="41">
        <f t="shared" si="10"/>
      </c>
      <c r="G164" s="55">
        <f t="shared" si="11"/>
      </c>
    </row>
    <row r="165" spans="1:7" ht="15.75">
      <c r="A165" s="2">
        <f>'Basic Information'!A162</f>
      </c>
      <c r="B165" s="54">
        <f>IF(ROW(A165)-11&lt;=$B$1,'Effec. Numb. of Pol. Parties'!C165,"")</f>
      </c>
      <c r="C165" s="14">
        <f>IF(ROW(A165)-11&lt;=$B$1,'Effec. Numb. of Pol. Parties'!E165,"")</f>
      </c>
      <c r="D165" s="40">
        <f t="shared" si="8"/>
      </c>
      <c r="E165" s="55">
        <f t="shared" si="9"/>
      </c>
      <c r="F165" s="41">
        <f t="shared" si="10"/>
      </c>
      <c r="G165" s="55">
        <f t="shared" si="11"/>
      </c>
    </row>
    <row r="166" spans="1:7" ht="15.75">
      <c r="A166" s="2">
        <f>'Basic Information'!A163</f>
      </c>
      <c r="B166" s="54">
        <f>IF(ROW(A166)-11&lt;=$B$1,'Effec. Numb. of Pol. Parties'!C166,"")</f>
      </c>
      <c r="C166" s="14">
        <f>IF(ROW(A166)-11&lt;=$B$1,'Effec. Numb. of Pol. Parties'!E166,"")</f>
      </c>
      <c r="D166" s="40">
        <f t="shared" si="8"/>
      </c>
      <c r="E166" s="55">
        <f t="shared" si="9"/>
      </c>
      <c r="F166" s="41">
        <f t="shared" si="10"/>
      </c>
      <c r="G166" s="55">
        <f t="shared" si="11"/>
      </c>
    </row>
    <row r="167" spans="1:7" ht="15.75">
      <c r="A167" s="2">
        <f>'Basic Information'!A164</f>
      </c>
      <c r="B167" s="54">
        <f>IF(ROW(A167)-11&lt;=$B$1,'Effec. Numb. of Pol. Parties'!C167,"")</f>
      </c>
      <c r="C167" s="14">
        <f>IF(ROW(A167)-11&lt;=$B$1,'Effec. Numb. of Pol. Parties'!E167,"")</f>
      </c>
      <c r="D167" s="40">
        <f t="shared" si="8"/>
      </c>
      <c r="E167" s="55">
        <f t="shared" si="9"/>
      </c>
      <c r="F167" s="41">
        <f t="shared" si="10"/>
      </c>
      <c r="G167" s="55">
        <f t="shared" si="11"/>
      </c>
    </row>
    <row r="168" spans="1:7" ht="15.75">
      <c r="A168" s="2">
        <f>'Basic Information'!A165</f>
      </c>
      <c r="B168" s="54">
        <f>IF(ROW(A168)-11&lt;=$B$1,'Effec. Numb. of Pol. Parties'!C168,"")</f>
      </c>
      <c r="C168" s="14">
        <f>IF(ROW(A168)-11&lt;=$B$1,'Effec. Numb. of Pol. Parties'!E168,"")</f>
      </c>
      <c r="D168" s="40">
        <f t="shared" si="8"/>
      </c>
      <c r="E168" s="55">
        <f t="shared" si="9"/>
      </c>
      <c r="F168" s="41">
        <f t="shared" si="10"/>
      </c>
      <c r="G168" s="55">
        <f t="shared" si="11"/>
      </c>
    </row>
    <row r="169" spans="1:7" ht="15.75">
      <c r="A169" s="2">
        <f>'Basic Information'!A166</f>
      </c>
      <c r="B169" s="54">
        <f>IF(ROW(A169)-11&lt;=$B$1,'Effec. Numb. of Pol. Parties'!C169,"")</f>
      </c>
      <c r="C169" s="14">
        <f>IF(ROW(A169)-11&lt;=$B$1,'Effec. Numb. of Pol. Parties'!E169,"")</f>
      </c>
      <c r="D169" s="40">
        <f t="shared" si="8"/>
      </c>
      <c r="E169" s="55">
        <f t="shared" si="9"/>
      </c>
      <c r="F169" s="41">
        <f t="shared" si="10"/>
      </c>
      <c r="G169" s="55">
        <f t="shared" si="11"/>
      </c>
    </row>
    <row r="170" spans="1:7" ht="15.75">
      <c r="A170" s="2">
        <f>'Basic Information'!A167</f>
      </c>
      <c r="B170" s="54">
        <f>IF(ROW(A170)-11&lt;=$B$1,'Effec. Numb. of Pol. Parties'!C170,"")</f>
      </c>
      <c r="C170" s="14">
        <f>IF(ROW(A170)-11&lt;=$B$1,'Effec. Numb. of Pol. Parties'!E170,"")</f>
      </c>
      <c r="D170" s="40">
        <f t="shared" si="8"/>
      </c>
      <c r="E170" s="55">
        <f t="shared" si="9"/>
      </c>
      <c r="F170" s="41">
        <f t="shared" si="10"/>
      </c>
      <c r="G170" s="55">
        <f t="shared" si="11"/>
      </c>
    </row>
    <row r="171" spans="1:7" ht="15.75">
      <c r="A171" s="2">
        <f>'Basic Information'!A168</f>
      </c>
      <c r="B171" s="54">
        <f>IF(ROW(A171)-11&lt;=$B$1,'Effec. Numb. of Pol. Parties'!C171,"")</f>
      </c>
      <c r="C171" s="14">
        <f>IF(ROW(A171)-11&lt;=$B$1,'Effec. Numb. of Pol. Parties'!E171,"")</f>
      </c>
      <c r="D171" s="40">
        <f t="shared" si="8"/>
      </c>
      <c r="E171" s="55">
        <f t="shared" si="9"/>
      </c>
      <c r="F171" s="41">
        <f t="shared" si="10"/>
      </c>
      <c r="G171" s="55">
        <f t="shared" si="11"/>
      </c>
    </row>
    <row r="172" spans="1:7" ht="15.75">
      <c r="A172" s="2">
        <f>'Basic Information'!A169</f>
      </c>
      <c r="B172" s="54">
        <f>IF(ROW(A172)-11&lt;=$B$1,'Effec. Numb. of Pol. Parties'!C172,"")</f>
      </c>
      <c r="C172" s="14">
        <f>IF(ROW(A172)-11&lt;=$B$1,'Effec. Numb. of Pol. Parties'!E172,"")</f>
      </c>
      <c r="D172" s="40">
        <f t="shared" si="8"/>
      </c>
      <c r="E172" s="55">
        <f t="shared" si="9"/>
      </c>
      <c r="F172" s="41">
        <f t="shared" si="10"/>
      </c>
      <c r="G172" s="55">
        <f t="shared" si="11"/>
      </c>
    </row>
    <row r="173" spans="1:7" ht="15.75">
      <c r="A173" s="2">
        <f>'Basic Information'!A170</f>
      </c>
      <c r="B173" s="54">
        <f>IF(ROW(A173)-11&lt;=$B$1,'Effec. Numb. of Pol. Parties'!C173,"")</f>
      </c>
      <c r="C173" s="14">
        <f>IF(ROW(A173)-11&lt;=$B$1,'Effec. Numb. of Pol. Parties'!E173,"")</f>
      </c>
      <c r="D173" s="40">
        <f t="shared" si="8"/>
      </c>
      <c r="E173" s="55">
        <f t="shared" si="9"/>
      </c>
      <c r="F173" s="41">
        <f t="shared" si="10"/>
      </c>
      <c r="G173" s="55">
        <f t="shared" si="11"/>
      </c>
    </row>
    <row r="174" spans="1:7" ht="15.75">
      <c r="A174" s="2">
        <f>'Basic Information'!A171</f>
      </c>
      <c r="B174" s="54">
        <f>IF(ROW(A174)-11&lt;=$B$1,'Effec. Numb. of Pol. Parties'!C174,"")</f>
      </c>
      <c r="C174" s="14">
        <f>IF(ROW(A174)-11&lt;=$B$1,'Effec. Numb. of Pol. Parties'!E174,"")</f>
      </c>
      <c r="D174" s="40">
        <f t="shared" si="8"/>
      </c>
      <c r="E174" s="55">
        <f t="shared" si="9"/>
      </c>
      <c r="F174" s="41">
        <f t="shared" si="10"/>
      </c>
      <c r="G174" s="55">
        <f t="shared" si="11"/>
      </c>
    </row>
    <row r="175" spans="1:7" ht="15.75">
      <c r="A175" s="2">
        <f>'Basic Information'!A172</f>
      </c>
      <c r="B175" s="54">
        <f>IF(ROW(A175)-11&lt;=$B$1,'Effec. Numb. of Pol. Parties'!C175,"")</f>
      </c>
      <c r="C175" s="14">
        <f>IF(ROW(A175)-11&lt;=$B$1,'Effec. Numb. of Pol. Parties'!E175,"")</f>
      </c>
      <c r="D175" s="40">
        <f t="shared" si="8"/>
      </c>
      <c r="E175" s="55">
        <f t="shared" si="9"/>
      </c>
      <c r="F175" s="41">
        <f t="shared" si="10"/>
      </c>
      <c r="G175" s="55">
        <f t="shared" si="11"/>
      </c>
    </row>
    <row r="176" spans="1:7" ht="15.75">
      <c r="A176" s="2">
        <f>'Basic Information'!A173</f>
      </c>
      <c r="B176" s="54">
        <f>IF(ROW(A176)-11&lt;=$B$1,'Effec. Numb. of Pol. Parties'!C176,"")</f>
      </c>
      <c r="C176" s="14">
        <f>IF(ROW(A176)-11&lt;=$B$1,'Effec. Numb. of Pol. Parties'!E176,"")</f>
      </c>
      <c r="D176" s="40">
        <f t="shared" si="8"/>
      </c>
      <c r="E176" s="55">
        <f t="shared" si="9"/>
      </c>
      <c r="F176" s="41">
        <f t="shared" si="10"/>
      </c>
      <c r="G176" s="55">
        <f t="shared" si="11"/>
      </c>
    </row>
    <row r="177" spans="1:7" ht="15.75">
      <c r="A177" s="2">
        <f>'Basic Information'!A174</f>
      </c>
      <c r="B177" s="54">
        <f>IF(ROW(A177)-11&lt;=$B$1,'Effec. Numb. of Pol. Parties'!C177,"")</f>
      </c>
      <c r="C177" s="14">
        <f>IF(ROW(A177)-11&lt;=$B$1,'Effec. Numb. of Pol. Parties'!E177,"")</f>
      </c>
      <c r="D177" s="40">
        <f t="shared" si="8"/>
      </c>
      <c r="E177" s="55">
        <f t="shared" si="9"/>
      </c>
      <c r="F177" s="41">
        <f t="shared" si="10"/>
      </c>
      <c r="G177" s="55">
        <f t="shared" si="11"/>
      </c>
    </row>
    <row r="178" spans="1:7" ht="15.75">
      <c r="A178" s="2">
        <f>'Basic Information'!A175</f>
      </c>
      <c r="B178" s="54">
        <f>IF(ROW(A178)-11&lt;=$B$1,'Effec. Numb. of Pol. Parties'!C178,"")</f>
      </c>
      <c r="C178" s="14">
        <f>IF(ROW(A178)-11&lt;=$B$1,'Effec. Numb. of Pol. Parties'!E178,"")</f>
      </c>
      <c r="D178" s="40">
        <f t="shared" si="8"/>
      </c>
      <c r="E178" s="55">
        <f t="shared" si="9"/>
      </c>
      <c r="F178" s="41">
        <f t="shared" si="10"/>
      </c>
      <c r="G178" s="55">
        <f t="shared" si="11"/>
      </c>
    </row>
    <row r="179" spans="1:7" ht="15.75">
      <c r="A179" s="2">
        <f>'Basic Information'!A176</f>
      </c>
      <c r="B179" s="54">
        <f>IF(ROW(A179)-11&lt;=$B$1,'Effec. Numb. of Pol. Parties'!C179,"")</f>
      </c>
      <c r="C179" s="14">
        <f>IF(ROW(A179)-11&lt;=$B$1,'Effec. Numb. of Pol. Parties'!E179,"")</f>
      </c>
      <c r="D179" s="40">
        <f t="shared" si="8"/>
      </c>
      <c r="E179" s="55">
        <f t="shared" si="9"/>
      </c>
      <c r="F179" s="41">
        <f t="shared" si="10"/>
      </c>
      <c r="G179" s="55">
        <f t="shared" si="11"/>
      </c>
    </row>
    <row r="180" spans="1:7" ht="15.75">
      <c r="A180" s="2">
        <f>'Basic Information'!A177</f>
      </c>
      <c r="B180" s="54">
        <f>IF(ROW(A180)-11&lt;=$B$1,'Effec. Numb. of Pol. Parties'!C180,"")</f>
      </c>
      <c r="C180" s="14">
        <f>IF(ROW(A180)-11&lt;=$B$1,'Effec. Numb. of Pol. Parties'!E180,"")</f>
      </c>
      <c r="D180" s="40">
        <f t="shared" si="8"/>
      </c>
      <c r="E180" s="55">
        <f t="shared" si="9"/>
      </c>
      <c r="F180" s="41">
        <f t="shared" si="10"/>
      </c>
      <c r="G180" s="55">
        <f t="shared" si="11"/>
      </c>
    </row>
    <row r="181" spans="1:7" ht="15.75">
      <c r="A181" s="2">
        <f>'Basic Information'!A178</f>
      </c>
      <c r="B181" s="54">
        <f>IF(ROW(A181)-11&lt;=$B$1,'Effec. Numb. of Pol. Parties'!C181,"")</f>
      </c>
      <c r="C181" s="14">
        <f>IF(ROW(A181)-11&lt;=$B$1,'Effec. Numb. of Pol. Parties'!E181,"")</f>
      </c>
      <c r="D181" s="40">
        <f t="shared" si="8"/>
      </c>
      <c r="E181" s="55">
        <f t="shared" si="9"/>
      </c>
      <c r="F181" s="41">
        <f t="shared" si="10"/>
      </c>
      <c r="G181" s="55">
        <f t="shared" si="11"/>
      </c>
    </row>
    <row r="182" spans="1:7" ht="15.75">
      <c r="A182" s="2">
        <f>'Basic Information'!A179</f>
      </c>
      <c r="B182" s="54">
        <f>IF(ROW(A182)-11&lt;=$B$1,'Effec. Numb. of Pol. Parties'!C182,"")</f>
      </c>
      <c r="C182" s="14">
        <f>IF(ROW(A182)-11&lt;=$B$1,'Effec. Numb. of Pol. Parties'!E182,"")</f>
      </c>
      <c r="D182" s="40">
        <f t="shared" si="8"/>
      </c>
      <c r="E182" s="55">
        <f t="shared" si="9"/>
      </c>
      <c r="F182" s="41">
        <f t="shared" si="10"/>
      </c>
      <c r="G182" s="55">
        <f t="shared" si="11"/>
      </c>
    </row>
    <row r="183" spans="1:7" ht="15.75">
      <c r="A183" s="2">
        <f>'Basic Information'!A180</f>
      </c>
      <c r="B183" s="54">
        <f>IF(ROW(A183)-11&lt;=$B$1,'Effec. Numb. of Pol. Parties'!C183,"")</f>
      </c>
      <c r="C183" s="14">
        <f>IF(ROW(A183)-11&lt;=$B$1,'Effec. Numb. of Pol. Parties'!E183,"")</f>
      </c>
      <c r="D183" s="40">
        <f t="shared" si="8"/>
      </c>
      <c r="E183" s="55">
        <f t="shared" si="9"/>
      </c>
      <c r="F183" s="41">
        <f t="shared" si="10"/>
      </c>
      <c r="G183" s="55">
        <f t="shared" si="11"/>
      </c>
    </row>
    <row r="184" spans="1:7" ht="15.75">
      <c r="A184" s="2">
        <f>'Basic Information'!A181</f>
      </c>
      <c r="B184" s="54">
        <f>IF(ROW(A184)-11&lt;=$B$1,'Effec. Numb. of Pol. Parties'!C184,"")</f>
      </c>
      <c r="C184" s="14">
        <f>IF(ROW(A184)-11&lt;=$B$1,'Effec. Numb. of Pol. Parties'!E184,"")</f>
      </c>
      <c r="D184" s="40">
        <f t="shared" si="8"/>
      </c>
      <c r="E184" s="55">
        <f t="shared" si="9"/>
      </c>
      <c r="F184" s="41">
        <f t="shared" si="10"/>
      </c>
      <c r="G184" s="55">
        <f t="shared" si="11"/>
      </c>
    </row>
    <row r="185" spans="1:7" ht="15.75">
      <c r="A185" s="2">
        <f>'Basic Information'!A182</f>
      </c>
      <c r="B185" s="54">
        <f>IF(ROW(A185)-11&lt;=$B$1,'Effec. Numb. of Pol. Parties'!C185,"")</f>
      </c>
      <c r="C185" s="14">
        <f>IF(ROW(A185)-11&lt;=$B$1,'Effec. Numb. of Pol. Parties'!E185,"")</f>
      </c>
      <c r="D185" s="40">
        <f t="shared" si="8"/>
      </c>
      <c r="E185" s="55">
        <f t="shared" si="9"/>
      </c>
      <c r="F185" s="41">
        <f t="shared" si="10"/>
      </c>
      <c r="G185" s="55">
        <f t="shared" si="11"/>
      </c>
    </row>
    <row r="186" spans="1:7" ht="15.75">
      <c r="A186" s="2">
        <f>'Basic Information'!A183</f>
      </c>
      <c r="B186" s="54">
        <f>IF(ROW(A186)-11&lt;=$B$1,'Effec. Numb. of Pol. Parties'!C186,"")</f>
      </c>
      <c r="C186" s="14">
        <f>IF(ROW(A186)-11&lt;=$B$1,'Effec. Numb. of Pol. Parties'!E186,"")</f>
      </c>
      <c r="D186" s="40">
        <f t="shared" si="8"/>
      </c>
      <c r="E186" s="55">
        <f t="shared" si="9"/>
      </c>
      <c r="F186" s="41">
        <f t="shared" si="10"/>
      </c>
      <c r="G186" s="55">
        <f t="shared" si="11"/>
      </c>
    </row>
    <row r="187" spans="1:7" ht="15.75">
      <c r="A187" s="2">
        <f>'Basic Information'!A184</f>
      </c>
      <c r="B187" s="54">
        <f>IF(ROW(A187)-11&lt;=$B$1,'Effec. Numb. of Pol. Parties'!C187,"")</f>
      </c>
      <c r="C187" s="14">
        <f>IF(ROW(A187)-11&lt;=$B$1,'Effec. Numb. of Pol. Parties'!E187,"")</f>
      </c>
      <c r="D187" s="40">
        <f t="shared" si="8"/>
      </c>
      <c r="E187" s="55">
        <f t="shared" si="9"/>
      </c>
      <c r="F187" s="41">
        <f t="shared" si="10"/>
      </c>
      <c r="G187" s="55">
        <f t="shared" si="11"/>
      </c>
    </row>
    <row r="188" spans="1:7" ht="15.75">
      <c r="A188" s="2">
        <f>'Basic Information'!A185</f>
      </c>
      <c r="B188" s="54">
        <f>IF(ROW(A188)-11&lt;=$B$1,'Effec. Numb. of Pol. Parties'!C188,"")</f>
      </c>
      <c r="C188" s="14">
        <f>IF(ROW(A188)-11&lt;=$B$1,'Effec. Numb. of Pol. Parties'!E188,"")</f>
      </c>
      <c r="D188" s="40">
        <f t="shared" si="8"/>
      </c>
      <c r="E188" s="55">
        <f t="shared" si="9"/>
      </c>
      <c r="F188" s="41">
        <f t="shared" si="10"/>
      </c>
      <c r="G188" s="55">
        <f t="shared" si="11"/>
      </c>
    </row>
    <row r="189" spans="1:7" ht="15.75">
      <c r="A189" s="2">
        <f>'Basic Information'!A186</f>
      </c>
      <c r="B189" s="54">
        <f>IF(ROW(A189)-11&lt;=$B$1,'Effec. Numb. of Pol. Parties'!C189,"")</f>
      </c>
      <c r="C189" s="14">
        <f>IF(ROW(A189)-11&lt;=$B$1,'Effec. Numb. of Pol. Parties'!E189,"")</f>
      </c>
      <c r="D189" s="40">
        <f t="shared" si="8"/>
      </c>
      <c r="E189" s="55">
        <f t="shared" si="9"/>
      </c>
      <c r="F189" s="41">
        <f t="shared" si="10"/>
      </c>
      <c r="G189" s="55">
        <f t="shared" si="11"/>
      </c>
    </row>
    <row r="190" spans="1:7" ht="15.75">
      <c r="A190" s="2">
        <f>'Basic Information'!A187</f>
      </c>
      <c r="B190" s="54">
        <f>IF(ROW(A190)-11&lt;=$B$1,'Effec. Numb. of Pol. Parties'!C190,"")</f>
      </c>
      <c r="C190" s="14">
        <f>IF(ROW(A190)-11&lt;=$B$1,'Effec. Numb. of Pol. Parties'!E190,"")</f>
      </c>
      <c r="D190" s="40">
        <f t="shared" si="8"/>
      </c>
      <c r="E190" s="55">
        <f t="shared" si="9"/>
      </c>
      <c r="F190" s="41">
        <f t="shared" si="10"/>
      </c>
      <c r="G190" s="55">
        <f t="shared" si="11"/>
      </c>
    </row>
    <row r="191" spans="1:7" ht="15.75">
      <c r="A191" s="2">
        <f>'Basic Information'!A188</f>
      </c>
      <c r="B191" s="54">
        <f>IF(ROW(A191)-11&lt;=$B$1,'Effec. Numb. of Pol. Parties'!C191,"")</f>
      </c>
      <c r="C191" s="14">
        <f>IF(ROW(A191)-11&lt;=$B$1,'Effec. Numb. of Pol. Parties'!E191,"")</f>
      </c>
      <c r="D191" s="40">
        <f t="shared" si="8"/>
      </c>
      <c r="E191" s="55">
        <f t="shared" si="9"/>
      </c>
      <c r="F191" s="41">
        <f t="shared" si="10"/>
      </c>
      <c r="G191" s="55">
        <f t="shared" si="11"/>
      </c>
    </row>
    <row r="192" spans="1:7" ht="15.75">
      <c r="A192" s="2">
        <f>'Basic Information'!A189</f>
      </c>
      <c r="B192" s="54">
        <f>IF(ROW(A192)-11&lt;=$B$1,'Effec. Numb. of Pol. Parties'!C192,"")</f>
      </c>
      <c r="C192" s="14">
        <f>IF(ROW(A192)-11&lt;=$B$1,'Effec. Numb. of Pol. Parties'!E192,"")</f>
      </c>
      <c r="D192" s="40">
        <f t="shared" si="8"/>
      </c>
      <c r="E192" s="55">
        <f t="shared" si="9"/>
      </c>
      <c r="F192" s="41">
        <f t="shared" si="10"/>
      </c>
      <c r="G192" s="55">
        <f t="shared" si="11"/>
      </c>
    </row>
    <row r="193" spans="1:7" ht="15.75">
      <c r="A193" s="2">
        <f>'Basic Information'!A190</f>
      </c>
      <c r="B193" s="54">
        <f>IF(ROW(A193)-11&lt;=$B$1,'Effec. Numb. of Pol. Parties'!C193,"")</f>
      </c>
      <c r="C193" s="14">
        <f>IF(ROW(A193)-11&lt;=$B$1,'Effec. Numb. of Pol. Parties'!E193,"")</f>
      </c>
      <c r="D193" s="40">
        <f t="shared" si="8"/>
      </c>
      <c r="E193" s="55">
        <f t="shared" si="9"/>
      </c>
      <c r="F193" s="41">
        <f t="shared" si="10"/>
      </c>
      <c r="G193" s="55">
        <f t="shared" si="11"/>
      </c>
    </row>
    <row r="194" spans="1:7" ht="15.75">
      <c r="A194" s="2">
        <f>'Basic Information'!A191</f>
      </c>
      <c r="B194" s="54">
        <f>IF(ROW(A194)-11&lt;=$B$1,'Effec. Numb. of Pol. Parties'!C194,"")</f>
      </c>
      <c r="C194" s="14">
        <f>IF(ROW(A194)-11&lt;=$B$1,'Effec. Numb. of Pol. Parties'!E194,"")</f>
      </c>
      <c r="D194" s="40">
        <f t="shared" si="8"/>
      </c>
      <c r="E194" s="55">
        <f t="shared" si="9"/>
      </c>
      <c r="F194" s="41">
        <f t="shared" si="10"/>
      </c>
      <c r="G194" s="55">
        <f t="shared" si="11"/>
      </c>
    </row>
    <row r="195" spans="1:7" ht="15.75">
      <c r="A195" s="2">
        <f>'Basic Information'!A192</f>
      </c>
      <c r="B195" s="54">
        <f>IF(ROW(A195)-11&lt;=$B$1,'Effec. Numb. of Pol. Parties'!C195,"")</f>
      </c>
      <c r="C195" s="14">
        <f>IF(ROW(A195)-11&lt;=$B$1,'Effec. Numb. of Pol. Parties'!E195,"")</f>
      </c>
      <c r="D195" s="40">
        <f t="shared" si="8"/>
      </c>
      <c r="E195" s="55">
        <f t="shared" si="9"/>
      </c>
      <c r="F195" s="41">
        <f t="shared" si="10"/>
      </c>
      <c r="G195" s="55">
        <f t="shared" si="11"/>
      </c>
    </row>
    <row r="196" spans="1:7" ht="15.75">
      <c r="A196" s="2">
        <f>'Basic Information'!A193</f>
      </c>
      <c r="B196" s="54">
        <f>IF(ROW(A196)-11&lt;=$B$1,'Effec. Numb. of Pol. Parties'!C196,"")</f>
      </c>
      <c r="C196" s="14">
        <f>IF(ROW(A196)-11&lt;=$B$1,'Effec. Numb. of Pol. Parties'!E196,"")</f>
      </c>
      <c r="D196" s="40">
        <f t="shared" si="8"/>
      </c>
      <c r="E196" s="55">
        <f t="shared" si="9"/>
      </c>
      <c r="F196" s="41">
        <f t="shared" si="10"/>
      </c>
      <c r="G196" s="55">
        <f t="shared" si="11"/>
      </c>
    </row>
    <row r="197" spans="1:7" ht="15.75">
      <c r="A197" s="2">
        <f>'Basic Information'!A194</f>
      </c>
      <c r="B197" s="54">
        <f>IF(ROW(A197)-11&lt;=$B$1,'Effec. Numb. of Pol. Parties'!C197,"")</f>
      </c>
      <c r="C197" s="14">
        <f>IF(ROW(A197)-11&lt;=$B$1,'Effec. Numb. of Pol. Parties'!E197,"")</f>
      </c>
      <c r="D197" s="40">
        <f t="shared" si="8"/>
      </c>
      <c r="E197" s="55">
        <f t="shared" si="9"/>
      </c>
      <c r="F197" s="41">
        <f t="shared" si="10"/>
      </c>
      <c r="G197" s="55">
        <f t="shared" si="11"/>
      </c>
    </row>
    <row r="198" spans="1:7" ht="15.75">
      <c r="A198" s="2">
        <f>'Basic Information'!A195</f>
      </c>
      <c r="B198" s="54">
        <f>IF(ROW(A198)-11&lt;=$B$1,'Effec. Numb. of Pol. Parties'!C198,"")</f>
      </c>
      <c r="C198" s="14">
        <f>IF(ROW(A198)-11&lt;=$B$1,'Effec. Numb. of Pol. Parties'!E198,"")</f>
      </c>
      <c r="D198" s="40">
        <f t="shared" si="8"/>
      </c>
      <c r="E198" s="55">
        <f t="shared" si="9"/>
      </c>
      <c r="F198" s="41">
        <f t="shared" si="10"/>
      </c>
      <c r="G198" s="55">
        <f t="shared" si="11"/>
      </c>
    </row>
    <row r="199" spans="1:7" ht="15.75">
      <c r="A199" s="2">
        <f>'Basic Information'!A196</f>
      </c>
      <c r="B199" s="54">
        <f>IF(ROW(A199)-11&lt;=$B$1,'Effec. Numb. of Pol. Parties'!C199,"")</f>
      </c>
      <c r="C199" s="14">
        <f>IF(ROW(A199)-11&lt;=$B$1,'Effec. Numb. of Pol. Parties'!E199,"")</f>
      </c>
      <c r="D199" s="40">
        <f t="shared" si="8"/>
      </c>
      <c r="E199" s="55">
        <f t="shared" si="9"/>
      </c>
      <c r="F199" s="41">
        <f t="shared" si="10"/>
      </c>
      <c r="G199" s="55">
        <f t="shared" si="11"/>
      </c>
    </row>
    <row r="200" spans="1:7" ht="15.75">
      <c r="A200" s="2">
        <f>'Basic Information'!A197</f>
      </c>
      <c r="B200" s="54">
        <f>IF(ROW(A200)-11&lt;=$B$1,'Effec. Numb. of Pol. Parties'!C200,"")</f>
      </c>
      <c r="C200" s="14">
        <f>IF(ROW(A200)-11&lt;=$B$1,'Effec. Numb. of Pol. Parties'!E200,"")</f>
      </c>
      <c r="D200" s="40">
        <f t="shared" si="8"/>
      </c>
      <c r="E200" s="55">
        <f t="shared" si="9"/>
      </c>
      <c r="F200" s="41">
        <f t="shared" si="10"/>
      </c>
      <c r="G200" s="55">
        <f t="shared" si="11"/>
      </c>
    </row>
    <row r="201" spans="1:7" ht="15.75">
      <c r="A201" s="2">
        <f>'Basic Information'!A198</f>
      </c>
      <c r="B201" s="54">
        <f>IF(ROW(A201)-11&lt;=$B$1,'Effec. Numb. of Pol. Parties'!C201,"")</f>
      </c>
      <c r="C201" s="14">
        <f>IF(ROW(A201)-11&lt;=$B$1,'Effec. Numb. of Pol. Parties'!E201,"")</f>
      </c>
      <c r="D201" s="40">
        <f t="shared" si="8"/>
      </c>
      <c r="E201" s="55">
        <f t="shared" si="9"/>
      </c>
      <c r="F201" s="41">
        <f t="shared" si="10"/>
      </c>
      <c r="G201" s="55">
        <f t="shared" si="11"/>
      </c>
    </row>
    <row r="202" spans="1:7" ht="15.75">
      <c r="A202" s="2">
        <f>'Basic Information'!A199</f>
      </c>
      <c r="B202" s="54">
        <f>IF(ROW(A202)-11&lt;=$B$1,'Effec. Numb. of Pol. Parties'!C202,"")</f>
      </c>
      <c r="C202" s="14">
        <f>IF(ROW(A202)-11&lt;=$B$1,'Effec. Numb. of Pol. Parties'!E202,"")</f>
      </c>
      <c r="D202" s="40">
        <f t="shared" si="8"/>
      </c>
      <c r="E202" s="55">
        <f t="shared" si="9"/>
      </c>
      <c r="F202" s="41">
        <f t="shared" si="10"/>
      </c>
      <c r="G202" s="55">
        <f t="shared" si="11"/>
      </c>
    </row>
    <row r="203" spans="1:7" ht="15.75">
      <c r="A203" s="2">
        <f>'Basic Information'!A200</f>
      </c>
      <c r="B203" s="54">
        <f>IF(ROW(A203)-11&lt;=$B$1,'Effec. Numb. of Pol. Parties'!C203,"")</f>
      </c>
      <c r="C203" s="14">
        <f>IF(ROW(A203)-11&lt;=$B$1,'Effec. Numb. of Pol. Parties'!E203,"")</f>
      </c>
      <c r="D203" s="40">
        <f t="shared" si="8"/>
      </c>
      <c r="E203" s="55">
        <f t="shared" si="9"/>
      </c>
      <c r="F203" s="41">
        <f t="shared" si="10"/>
      </c>
      <c r="G203" s="55">
        <f t="shared" si="11"/>
      </c>
    </row>
    <row r="204" spans="1:7" ht="15.75">
      <c r="A204" s="2">
        <f>'Basic Information'!A201</f>
      </c>
      <c r="B204" s="54">
        <f>IF(ROW(A204)-11&lt;=$B$1,'Effec. Numb. of Pol. Parties'!C204,"")</f>
      </c>
      <c r="C204" s="14">
        <f>IF(ROW(A204)-11&lt;=$B$1,'Effec. Numb. of Pol. Parties'!E204,"")</f>
      </c>
      <c r="D204" s="40">
        <f t="shared" si="8"/>
      </c>
      <c r="E204" s="55">
        <f t="shared" si="9"/>
      </c>
      <c r="F204" s="41">
        <f t="shared" si="10"/>
      </c>
      <c r="G204" s="55">
        <f t="shared" si="11"/>
      </c>
    </row>
    <row r="205" spans="1:7" ht="15.75">
      <c r="A205" s="2">
        <f>'Basic Information'!A202</f>
      </c>
      <c r="B205" s="54">
        <f>IF(ROW(A205)-11&lt;=$B$1,'Effec. Numb. of Pol. Parties'!C205,"")</f>
      </c>
      <c r="C205" s="14">
        <f>IF(ROW(A205)-11&lt;=$B$1,'Effec. Numb. of Pol. Parties'!E205,"")</f>
      </c>
      <c r="D205" s="40">
        <f aca="true" t="shared" si="12" ref="D205:D268">IF(ROW(A205)-11&lt;=$B$1,ABS(B205-C205),"")</f>
      </c>
      <c r="E205" s="55">
        <f aca="true" t="shared" si="13" ref="E205:E268">IF(ROW(A205)-11&lt;=$B$1,D205^2,"")</f>
      </c>
      <c r="F205" s="41">
        <f aca="true" t="shared" si="14" ref="F205:F268">IF(ROW(A205)-11&lt;=$B$1,IF(B205=0,0,C205/B205),"")</f>
      </c>
      <c r="G205" s="55">
        <f aca="true" t="shared" si="15" ref="G205:G268">IF(ROW(A205)-11&lt;=$B$1,IF(B205=0,0,E205^2/B205),"")</f>
      </c>
    </row>
    <row r="206" spans="1:7" ht="15.75">
      <c r="A206" s="2">
        <f>'Basic Information'!A203</f>
      </c>
      <c r="B206" s="54">
        <f>IF(ROW(A206)-11&lt;=$B$1,'Effec. Numb. of Pol. Parties'!C206,"")</f>
      </c>
      <c r="C206" s="14">
        <f>IF(ROW(A206)-11&lt;=$B$1,'Effec. Numb. of Pol. Parties'!E206,"")</f>
      </c>
      <c r="D206" s="40">
        <f t="shared" si="12"/>
      </c>
      <c r="E206" s="55">
        <f t="shared" si="13"/>
      </c>
      <c r="F206" s="41">
        <f t="shared" si="14"/>
      </c>
      <c r="G206" s="55">
        <f t="shared" si="15"/>
      </c>
    </row>
    <row r="207" spans="1:7" ht="15.75">
      <c r="A207" s="2">
        <f>'Basic Information'!A204</f>
      </c>
      <c r="B207" s="54">
        <f>IF(ROW(A207)-11&lt;=$B$1,'Effec. Numb. of Pol. Parties'!C207,"")</f>
      </c>
      <c r="C207" s="14">
        <f>IF(ROW(A207)-11&lt;=$B$1,'Effec. Numb. of Pol. Parties'!E207,"")</f>
      </c>
      <c r="D207" s="40">
        <f t="shared" si="12"/>
      </c>
      <c r="E207" s="55">
        <f t="shared" si="13"/>
      </c>
      <c r="F207" s="41">
        <f t="shared" si="14"/>
      </c>
      <c r="G207" s="55">
        <f t="shared" si="15"/>
      </c>
    </row>
    <row r="208" spans="1:7" ht="15.75">
      <c r="A208" s="2">
        <f>'Basic Information'!A205</f>
      </c>
      <c r="B208" s="54">
        <f>IF(ROW(A208)-11&lt;=$B$1,'Effec. Numb. of Pol. Parties'!C208,"")</f>
      </c>
      <c r="C208" s="14">
        <f>IF(ROW(A208)-11&lt;=$B$1,'Effec. Numb. of Pol. Parties'!E208,"")</f>
      </c>
      <c r="D208" s="40">
        <f t="shared" si="12"/>
      </c>
      <c r="E208" s="55">
        <f t="shared" si="13"/>
      </c>
      <c r="F208" s="41">
        <f t="shared" si="14"/>
      </c>
      <c r="G208" s="55">
        <f t="shared" si="15"/>
      </c>
    </row>
    <row r="209" spans="1:7" ht="15.75">
      <c r="A209" s="2">
        <f>'Basic Information'!A206</f>
      </c>
      <c r="B209" s="54">
        <f>IF(ROW(A209)-11&lt;=$B$1,'Effec. Numb. of Pol. Parties'!C209,"")</f>
      </c>
      <c r="C209" s="14">
        <f>IF(ROW(A209)-11&lt;=$B$1,'Effec. Numb. of Pol. Parties'!E209,"")</f>
      </c>
      <c r="D209" s="40">
        <f t="shared" si="12"/>
      </c>
      <c r="E209" s="55">
        <f t="shared" si="13"/>
      </c>
      <c r="F209" s="41">
        <f t="shared" si="14"/>
      </c>
      <c r="G209" s="55">
        <f t="shared" si="15"/>
      </c>
    </row>
    <row r="210" spans="1:7" ht="15.75">
      <c r="A210" s="2">
        <f>'Basic Information'!A207</f>
      </c>
      <c r="B210" s="54">
        <f>IF(ROW(A210)-11&lt;=$B$1,'Effec. Numb. of Pol. Parties'!C210,"")</f>
      </c>
      <c r="C210" s="14">
        <f>IF(ROW(A210)-11&lt;=$B$1,'Effec. Numb. of Pol. Parties'!E210,"")</f>
      </c>
      <c r="D210" s="40">
        <f t="shared" si="12"/>
      </c>
      <c r="E210" s="55">
        <f t="shared" si="13"/>
      </c>
      <c r="F210" s="41">
        <f t="shared" si="14"/>
      </c>
      <c r="G210" s="55">
        <f t="shared" si="15"/>
      </c>
    </row>
    <row r="211" spans="1:7" ht="15.75">
      <c r="A211" s="2">
        <f>'Basic Information'!A208</f>
      </c>
      <c r="B211" s="54">
        <f>IF(ROW(A211)-11&lt;=$B$1,'Effec. Numb. of Pol. Parties'!C211,"")</f>
      </c>
      <c r="C211" s="14">
        <f>IF(ROW(A211)-11&lt;=$B$1,'Effec. Numb. of Pol. Parties'!E211,"")</f>
      </c>
      <c r="D211" s="40">
        <f t="shared" si="12"/>
      </c>
      <c r="E211" s="55">
        <f t="shared" si="13"/>
      </c>
      <c r="F211" s="41">
        <f t="shared" si="14"/>
      </c>
      <c r="G211" s="55">
        <f t="shared" si="15"/>
      </c>
    </row>
    <row r="212" spans="1:7" ht="15.75">
      <c r="A212" s="2">
        <f>'Basic Information'!A209</f>
      </c>
      <c r="B212" s="54">
        <f>IF(ROW(A212)-11&lt;=$B$1,'Effec. Numb. of Pol. Parties'!C212,"")</f>
      </c>
      <c r="C212" s="14">
        <f>IF(ROW(A212)-11&lt;=$B$1,'Effec. Numb. of Pol. Parties'!E212,"")</f>
      </c>
      <c r="D212" s="40">
        <f t="shared" si="12"/>
      </c>
      <c r="E212" s="55">
        <f t="shared" si="13"/>
      </c>
      <c r="F212" s="41">
        <f t="shared" si="14"/>
      </c>
      <c r="G212" s="55">
        <f t="shared" si="15"/>
      </c>
    </row>
    <row r="213" spans="1:7" ht="15.75">
      <c r="A213" s="2">
        <f>'Basic Information'!A210</f>
      </c>
      <c r="B213" s="54">
        <f>IF(ROW(A213)-11&lt;=$B$1,'Effec. Numb. of Pol. Parties'!C213,"")</f>
      </c>
      <c r="C213" s="14">
        <f>IF(ROW(A213)-11&lt;=$B$1,'Effec. Numb. of Pol. Parties'!E213,"")</f>
      </c>
      <c r="D213" s="40">
        <f t="shared" si="12"/>
      </c>
      <c r="E213" s="55">
        <f t="shared" si="13"/>
      </c>
      <c r="F213" s="41">
        <f t="shared" si="14"/>
      </c>
      <c r="G213" s="55">
        <f t="shared" si="15"/>
      </c>
    </row>
    <row r="214" spans="1:7" ht="15.75">
      <c r="A214" s="2">
        <f>'Basic Information'!A211</f>
      </c>
      <c r="B214" s="54">
        <f>IF(ROW(A214)-11&lt;=$B$1,'Effec. Numb. of Pol. Parties'!C214,"")</f>
      </c>
      <c r="C214" s="14">
        <f>IF(ROW(A214)-11&lt;=$B$1,'Effec. Numb. of Pol. Parties'!E214,"")</f>
      </c>
      <c r="D214" s="40">
        <f t="shared" si="12"/>
      </c>
      <c r="E214" s="55">
        <f t="shared" si="13"/>
      </c>
      <c r="F214" s="41">
        <f t="shared" si="14"/>
      </c>
      <c r="G214" s="55">
        <f t="shared" si="15"/>
      </c>
    </row>
    <row r="215" spans="1:7" ht="15.75">
      <c r="A215" s="2">
        <f>'Basic Information'!A212</f>
      </c>
      <c r="B215" s="54">
        <f>IF(ROW(A215)-11&lt;=$B$1,'Effec. Numb. of Pol. Parties'!C215,"")</f>
      </c>
      <c r="C215" s="14">
        <f>IF(ROW(A215)-11&lt;=$B$1,'Effec. Numb. of Pol. Parties'!E215,"")</f>
      </c>
      <c r="D215" s="40">
        <f t="shared" si="12"/>
      </c>
      <c r="E215" s="55">
        <f t="shared" si="13"/>
      </c>
      <c r="F215" s="41">
        <f t="shared" si="14"/>
      </c>
      <c r="G215" s="55">
        <f t="shared" si="15"/>
      </c>
    </row>
    <row r="216" spans="1:7" ht="15.75">
      <c r="A216" s="2">
        <f>'Basic Information'!A213</f>
      </c>
      <c r="B216" s="54">
        <f>IF(ROW(A216)-11&lt;=$B$1,'Effec. Numb. of Pol. Parties'!C216,"")</f>
      </c>
      <c r="C216" s="14">
        <f>IF(ROW(A216)-11&lt;=$B$1,'Effec. Numb. of Pol. Parties'!E216,"")</f>
      </c>
      <c r="D216" s="40">
        <f t="shared" si="12"/>
      </c>
      <c r="E216" s="55">
        <f t="shared" si="13"/>
      </c>
      <c r="F216" s="41">
        <f t="shared" si="14"/>
      </c>
      <c r="G216" s="55">
        <f t="shared" si="15"/>
      </c>
    </row>
    <row r="217" spans="1:7" ht="15.75">
      <c r="A217" s="2">
        <f>'Basic Information'!A214</f>
      </c>
      <c r="B217" s="54">
        <f>IF(ROW(A217)-11&lt;=$B$1,'Effec. Numb. of Pol. Parties'!C217,"")</f>
      </c>
      <c r="C217" s="14">
        <f>IF(ROW(A217)-11&lt;=$B$1,'Effec. Numb. of Pol. Parties'!E217,"")</f>
      </c>
      <c r="D217" s="40">
        <f t="shared" si="12"/>
      </c>
      <c r="E217" s="55">
        <f t="shared" si="13"/>
      </c>
      <c r="F217" s="41">
        <f t="shared" si="14"/>
      </c>
      <c r="G217" s="55">
        <f t="shared" si="15"/>
      </c>
    </row>
    <row r="218" spans="1:7" ht="15.75">
      <c r="A218" s="2">
        <f>'Basic Information'!A215</f>
      </c>
      <c r="B218" s="54">
        <f>IF(ROW(A218)-11&lt;=$B$1,'Effec. Numb. of Pol. Parties'!C218,"")</f>
      </c>
      <c r="C218" s="14">
        <f>IF(ROW(A218)-11&lt;=$B$1,'Effec. Numb. of Pol. Parties'!E218,"")</f>
      </c>
      <c r="D218" s="40">
        <f t="shared" si="12"/>
      </c>
      <c r="E218" s="55">
        <f t="shared" si="13"/>
      </c>
      <c r="F218" s="41">
        <f t="shared" si="14"/>
      </c>
      <c r="G218" s="55">
        <f t="shared" si="15"/>
      </c>
    </row>
    <row r="219" spans="1:7" ht="15.75">
      <c r="A219" s="2">
        <f>'Basic Information'!A216</f>
      </c>
      <c r="B219" s="54">
        <f>IF(ROW(A219)-11&lt;=$B$1,'Effec. Numb. of Pol. Parties'!C219,"")</f>
      </c>
      <c r="C219" s="14">
        <f>IF(ROW(A219)-11&lt;=$B$1,'Effec. Numb. of Pol. Parties'!E219,"")</f>
      </c>
      <c r="D219" s="40">
        <f t="shared" si="12"/>
      </c>
      <c r="E219" s="55">
        <f t="shared" si="13"/>
      </c>
      <c r="F219" s="41">
        <f t="shared" si="14"/>
      </c>
      <c r="G219" s="55">
        <f t="shared" si="15"/>
      </c>
    </row>
    <row r="220" spans="1:7" ht="15.75">
      <c r="A220" s="2">
        <f>'Basic Information'!A217</f>
      </c>
      <c r="B220" s="54">
        <f>IF(ROW(A220)-11&lt;=$B$1,'Effec. Numb. of Pol. Parties'!C220,"")</f>
      </c>
      <c r="C220" s="14">
        <f>IF(ROW(A220)-11&lt;=$B$1,'Effec. Numb. of Pol. Parties'!E220,"")</f>
      </c>
      <c r="D220" s="40">
        <f t="shared" si="12"/>
      </c>
      <c r="E220" s="55">
        <f t="shared" si="13"/>
      </c>
      <c r="F220" s="41">
        <f t="shared" si="14"/>
      </c>
      <c r="G220" s="55">
        <f t="shared" si="15"/>
      </c>
    </row>
    <row r="221" spans="1:7" ht="15.75">
      <c r="A221" s="2">
        <f>'Basic Information'!A218</f>
      </c>
      <c r="B221" s="54">
        <f>IF(ROW(A221)-11&lt;=$B$1,'Effec. Numb. of Pol. Parties'!C221,"")</f>
      </c>
      <c r="C221" s="14">
        <f>IF(ROW(A221)-11&lt;=$B$1,'Effec. Numb. of Pol. Parties'!E221,"")</f>
      </c>
      <c r="D221" s="40">
        <f t="shared" si="12"/>
      </c>
      <c r="E221" s="55">
        <f t="shared" si="13"/>
      </c>
      <c r="F221" s="41">
        <f t="shared" si="14"/>
      </c>
      <c r="G221" s="55">
        <f t="shared" si="15"/>
      </c>
    </row>
    <row r="222" spans="1:7" ht="15.75">
      <c r="A222" s="2">
        <f>'Basic Information'!A219</f>
      </c>
      <c r="B222" s="54">
        <f>IF(ROW(A222)-11&lt;=$B$1,'Effec. Numb. of Pol. Parties'!C222,"")</f>
      </c>
      <c r="C222" s="14">
        <f>IF(ROW(A222)-11&lt;=$B$1,'Effec. Numb. of Pol. Parties'!E222,"")</f>
      </c>
      <c r="D222" s="40">
        <f t="shared" si="12"/>
      </c>
      <c r="E222" s="55">
        <f t="shared" si="13"/>
      </c>
      <c r="F222" s="41">
        <f t="shared" si="14"/>
      </c>
      <c r="G222" s="55">
        <f t="shared" si="15"/>
      </c>
    </row>
    <row r="223" spans="1:7" ht="15.75">
      <c r="A223" s="2">
        <f>'Basic Information'!A220</f>
      </c>
      <c r="B223" s="54">
        <f>IF(ROW(A223)-11&lt;=$B$1,'Effec. Numb. of Pol. Parties'!C223,"")</f>
      </c>
      <c r="C223" s="14">
        <f>IF(ROW(A223)-11&lt;=$B$1,'Effec. Numb. of Pol. Parties'!E223,"")</f>
      </c>
      <c r="D223" s="40">
        <f t="shared" si="12"/>
      </c>
      <c r="E223" s="55">
        <f t="shared" si="13"/>
      </c>
      <c r="F223" s="41">
        <f t="shared" si="14"/>
      </c>
      <c r="G223" s="55">
        <f t="shared" si="15"/>
      </c>
    </row>
    <row r="224" spans="1:7" ht="15.75">
      <c r="A224" s="2">
        <f>'Basic Information'!A221</f>
      </c>
      <c r="B224" s="54">
        <f>IF(ROW(A224)-11&lt;=$B$1,'Effec. Numb. of Pol. Parties'!C224,"")</f>
      </c>
      <c r="C224" s="14">
        <f>IF(ROW(A224)-11&lt;=$B$1,'Effec. Numb. of Pol. Parties'!E224,"")</f>
      </c>
      <c r="D224" s="40">
        <f t="shared" si="12"/>
      </c>
      <c r="E224" s="55">
        <f t="shared" si="13"/>
      </c>
      <c r="F224" s="41">
        <f t="shared" si="14"/>
      </c>
      <c r="G224" s="55">
        <f t="shared" si="15"/>
      </c>
    </row>
    <row r="225" spans="1:7" ht="15.75">
      <c r="A225" s="2">
        <f>'Basic Information'!A222</f>
      </c>
      <c r="B225" s="54">
        <f>IF(ROW(A225)-11&lt;=$B$1,'Effec. Numb. of Pol. Parties'!C225,"")</f>
      </c>
      <c r="C225" s="14">
        <f>IF(ROW(A225)-11&lt;=$B$1,'Effec. Numb. of Pol. Parties'!E225,"")</f>
      </c>
      <c r="D225" s="40">
        <f t="shared" si="12"/>
      </c>
      <c r="E225" s="55">
        <f t="shared" si="13"/>
      </c>
      <c r="F225" s="41">
        <f t="shared" si="14"/>
      </c>
      <c r="G225" s="55">
        <f t="shared" si="15"/>
      </c>
    </row>
    <row r="226" spans="1:7" ht="15.75">
      <c r="A226" s="2">
        <f>'Basic Information'!A223</f>
      </c>
      <c r="B226" s="54">
        <f>IF(ROW(A226)-11&lt;=$B$1,'Effec. Numb. of Pol. Parties'!C226,"")</f>
      </c>
      <c r="C226" s="14">
        <f>IF(ROW(A226)-11&lt;=$B$1,'Effec. Numb. of Pol. Parties'!E226,"")</f>
      </c>
      <c r="D226" s="40">
        <f t="shared" si="12"/>
      </c>
      <c r="E226" s="55">
        <f t="shared" si="13"/>
      </c>
      <c r="F226" s="41">
        <f t="shared" si="14"/>
      </c>
      <c r="G226" s="55">
        <f t="shared" si="15"/>
      </c>
    </row>
    <row r="227" spans="1:7" ht="15.75">
      <c r="A227" s="2">
        <f>'Basic Information'!A224</f>
      </c>
      <c r="B227" s="54">
        <f>IF(ROW(A227)-11&lt;=$B$1,'Effec. Numb. of Pol. Parties'!C227,"")</f>
      </c>
      <c r="C227" s="14">
        <f>IF(ROW(A227)-11&lt;=$B$1,'Effec. Numb. of Pol. Parties'!E227,"")</f>
      </c>
      <c r="D227" s="40">
        <f t="shared" si="12"/>
      </c>
      <c r="E227" s="55">
        <f t="shared" si="13"/>
      </c>
      <c r="F227" s="41">
        <f t="shared" si="14"/>
      </c>
      <c r="G227" s="55">
        <f t="shared" si="15"/>
      </c>
    </row>
    <row r="228" spans="1:7" ht="15.75">
      <c r="A228" s="2">
        <f>'Basic Information'!A225</f>
      </c>
      <c r="B228" s="54">
        <f>IF(ROW(A228)-11&lt;=$B$1,'Effec. Numb. of Pol. Parties'!C228,"")</f>
      </c>
      <c r="C228" s="14">
        <f>IF(ROW(A228)-11&lt;=$B$1,'Effec. Numb. of Pol. Parties'!E228,"")</f>
      </c>
      <c r="D228" s="40">
        <f t="shared" si="12"/>
      </c>
      <c r="E228" s="55">
        <f t="shared" si="13"/>
      </c>
      <c r="F228" s="41">
        <f t="shared" si="14"/>
      </c>
      <c r="G228" s="55">
        <f t="shared" si="15"/>
      </c>
    </row>
    <row r="229" spans="1:7" ht="15.75">
      <c r="A229" s="2">
        <f>'Basic Information'!A226</f>
      </c>
      <c r="B229" s="54">
        <f>IF(ROW(A229)-11&lt;=$B$1,'Effec. Numb. of Pol. Parties'!C229,"")</f>
      </c>
      <c r="C229" s="14">
        <f>IF(ROW(A229)-11&lt;=$B$1,'Effec. Numb. of Pol. Parties'!E229,"")</f>
      </c>
      <c r="D229" s="40">
        <f t="shared" si="12"/>
      </c>
      <c r="E229" s="55">
        <f t="shared" si="13"/>
      </c>
      <c r="F229" s="41">
        <f t="shared" si="14"/>
      </c>
      <c r="G229" s="55">
        <f t="shared" si="15"/>
      </c>
    </row>
    <row r="230" spans="1:7" ht="15.75">
      <c r="A230" s="2">
        <f>'Basic Information'!A227</f>
      </c>
      <c r="B230" s="54">
        <f>IF(ROW(A230)-11&lt;=$B$1,'Effec. Numb. of Pol. Parties'!C230,"")</f>
      </c>
      <c r="C230" s="14">
        <f>IF(ROW(A230)-11&lt;=$B$1,'Effec. Numb. of Pol. Parties'!E230,"")</f>
      </c>
      <c r="D230" s="40">
        <f t="shared" si="12"/>
      </c>
      <c r="E230" s="55">
        <f t="shared" si="13"/>
      </c>
      <c r="F230" s="41">
        <f t="shared" si="14"/>
      </c>
      <c r="G230" s="55">
        <f t="shared" si="15"/>
      </c>
    </row>
    <row r="231" spans="1:7" ht="15.75">
      <c r="A231" s="2">
        <f>'Basic Information'!A228</f>
      </c>
      <c r="B231" s="54">
        <f>IF(ROW(A231)-11&lt;=$B$1,'Effec. Numb. of Pol. Parties'!C231,"")</f>
      </c>
      <c r="C231" s="14">
        <f>IF(ROW(A231)-11&lt;=$B$1,'Effec. Numb. of Pol. Parties'!E231,"")</f>
      </c>
      <c r="D231" s="40">
        <f t="shared" si="12"/>
      </c>
      <c r="E231" s="55">
        <f t="shared" si="13"/>
      </c>
      <c r="F231" s="41">
        <f t="shared" si="14"/>
      </c>
      <c r="G231" s="55">
        <f t="shared" si="15"/>
      </c>
    </row>
    <row r="232" spans="1:7" ht="15.75">
      <c r="A232" s="2">
        <f>'Basic Information'!A229</f>
      </c>
      <c r="B232" s="54">
        <f>IF(ROW(A232)-11&lt;=$B$1,'Effec. Numb. of Pol. Parties'!C232,"")</f>
      </c>
      <c r="C232" s="14">
        <f>IF(ROW(A232)-11&lt;=$B$1,'Effec. Numb. of Pol. Parties'!E232,"")</f>
      </c>
      <c r="D232" s="40">
        <f t="shared" si="12"/>
      </c>
      <c r="E232" s="55">
        <f t="shared" si="13"/>
      </c>
      <c r="F232" s="41">
        <f t="shared" si="14"/>
      </c>
      <c r="G232" s="55">
        <f t="shared" si="15"/>
      </c>
    </row>
    <row r="233" spans="1:7" ht="15.75">
      <c r="A233" s="2">
        <f>'Basic Information'!A230</f>
      </c>
      <c r="B233" s="54">
        <f>IF(ROW(A233)-11&lt;=$B$1,'Effec. Numb. of Pol. Parties'!C233,"")</f>
      </c>
      <c r="C233" s="14">
        <f>IF(ROW(A233)-11&lt;=$B$1,'Effec. Numb. of Pol. Parties'!E233,"")</f>
      </c>
      <c r="D233" s="40">
        <f t="shared" si="12"/>
      </c>
      <c r="E233" s="55">
        <f t="shared" si="13"/>
      </c>
      <c r="F233" s="41">
        <f t="shared" si="14"/>
      </c>
      <c r="G233" s="55">
        <f t="shared" si="15"/>
      </c>
    </row>
    <row r="234" spans="1:7" ht="15.75">
      <c r="A234" s="2">
        <f>'Basic Information'!A231</f>
      </c>
      <c r="B234" s="54">
        <f>IF(ROW(A234)-11&lt;=$B$1,'Effec. Numb. of Pol. Parties'!C234,"")</f>
      </c>
      <c r="C234" s="14">
        <f>IF(ROW(A234)-11&lt;=$B$1,'Effec. Numb. of Pol. Parties'!E234,"")</f>
      </c>
      <c r="D234" s="40">
        <f t="shared" si="12"/>
      </c>
      <c r="E234" s="55">
        <f t="shared" si="13"/>
      </c>
      <c r="F234" s="41">
        <f t="shared" si="14"/>
      </c>
      <c r="G234" s="55">
        <f t="shared" si="15"/>
      </c>
    </row>
    <row r="235" spans="1:7" ht="15.75">
      <c r="A235" s="2">
        <f>'Basic Information'!A232</f>
      </c>
      <c r="B235" s="54">
        <f>IF(ROW(A235)-11&lt;=$B$1,'Effec. Numb. of Pol. Parties'!C235,"")</f>
      </c>
      <c r="C235" s="14">
        <f>IF(ROW(A235)-11&lt;=$B$1,'Effec. Numb. of Pol. Parties'!E235,"")</f>
      </c>
      <c r="D235" s="40">
        <f t="shared" si="12"/>
      </c>
      <c r="E235" s="55">
        <f t="shared" si="13"/>
      </c>
      <c r="F235" s="41">
        <f t="shared" si="14"/>
      </c>
      <c r="G235" s="55">
        <f t="shared" si="15"/>
      </c>
    </row>
    <row r="236" spans="1:7" ht="15.75">
      <c r="A236" s="2">
        <f>'Basic Information'!A233</f>
      </c>
      <c r="B236" s="54">
        <f>IF(ROW(A236)-11&lt;=$B$1,'Effec. Numb. of Pol. Parties'!C236,"")</f>
      </c>
      <c r="C236" s="14">
        <f>IF(ROW(A236)-11&lt;=$B$1,'Effec. Numb. of Pol. Parties'!E236,"")</f>
      </c>
      <c r="D236" s="40">
        <f t="shared" si="12"/>
      </c>
      <c r="E236" s="55">
        <f t="shared" si="13"/>
      </c>
      <c r="F236" s="41">
        <f t="shared" si="14"/>
      </c>
      <c r="G236" s="55">
        <f t="shared" si="15"/>
      </c>
    </row>
    <row r="237" spans="1:7" ht="15.75">
      <c r="A237" s="2">
        <f>'Basic Information'!A234</f>
      </c>
      <c r="B237" s="54">
        <f>IF(ROW(A237)-11&lt;=$B$1,'Effec. Numb. of Pol. Parties'!C237,"")</f>
      </c>
      <c r="C237" s="14">
        <f>IF(ROW(A237)-11&lt;=$B$1,'Effec. Numb. of Pol. Parties'!E237,"")</f>
      </c>
      <c r="D237" s="40">
        <f t="shared" si="12"/>
      </c>
      <c r="E237" s="55">
        <f t="shared" si="13"/>
      </c>
      <c r="F237" s="41">
        <f t="shared" si="14"/>
      </c>
      <c r="G237" s="55">
        <f t="shared" si="15"/>
      </c>
    </row>
    <row r="238" spans="1:7" ht="15.75">
      <c r="A238" s="2">
        <f>'Basic Information'!A235</f>
      </c>
      <c r="B238" s="54">
        <f>IF(ROW(A238)-11&lt;=$B$1,'Effec. Numb. of Pol. Parties'!C238,"")</f>
      </c>
      <c r="C238" s="14">
        <f>IF(ROW(A238)-11&lt;=$B$1,'Effec. Numb. of Pol. Parties'!E238,"")</f>
      </c>
      <c r="D238" s="40">
        <f t="shared" si="12"/>
      </c>
      <c r="E238" s="55">
        <f t="shared" si="13"/>
      </c>
      <c r="F238" s="41">
        <f t="shared" si="14"/>
      </c>
      <c r="G238" s="55">
        <f t="shared" si="15"/>
      </c>
    </row>
    <row r="239" spans="1:7" ht="15.75">
      <c r="A239" s="2">
        <f>'Basic Information'!A236</f>
      </c>
      <c r="B239" s="54">
        <f>IF(ROW(A239)-11&lt;=$B$1,'Effec. Numb. of Pol. Parties'!C239,"")</f>
      </c>
      <c r="C239" s="14">
        <f>IF(ROW(A239)-11&lt;=$B$1,'Effec. Numb. of Pol. Parties'!E239,"")</f>
      </c>
      <c r="D239" s="40">
        <f t="shared" si="12"/>
      </c>
      <c r="E239" s="55">
        <f t="shared" si="13"/>
      </c>
      <c r="F239" s="41">
        <f t="shared" si="14"/>
      </c>
      <c r="G239" s="55">
        <f t="shared" si="15"/>
      </c>
    </row>
    <row r="240" spans="1:7" ht="15.75">
      <c r="A240" s="2">
        <f>'Basic Information'!A237</f>
      </c>
      <c r="B240" s="54">
        <f>IF(ROW(A240)-11&lt;=$B$1,'Effec. Numb. of Pol. Parties'!C240,"")</f>
      </c>
      <c r="C240" s="14">
        <f>IF(ROW(A240)-11&lt;=$B$1,'Effec. Numb. of Pol. Parties'!E240,"")</f>
      </c>
      <c r="D240" s="40">
        <f t="shared" si="12"/>
      </c>
      <c r="E240" s="55">
        <f t="shared" si="13"/>
      </c>
      <c r="F240" s="41">
        <f t="shared" si="14"/>
      </c>
      <c r="G240" s="55">
        <f t="shared" si="15"/>
      </c>
    </row>
    <row r="241" spans="1:7" ht="15.75">
      <c r="A241" s="2">
        <f>'Basic Information'!A238</f>
      </c>
      <c r="B241" s="54">
        <f>IF(ROW(A241)-11&lt;=$B$1,'Effec. Numb. of Pol. Parties'!C241,"")</f>
      </c>
      <c r="C241" s="14">
        <f>IF(ROW(A241)-11&lt;=$B$1,'Effec. Numb. of Pol. Parties'!E241,"")</f>
      </c>
      <c r="D241" s="40">
        <f t="shared" si="12"/>
      </c>
      <c r="E241" s="55">
        <f t="shared" si="13"/>
      </c>
      <c r="F241" s="41">
        <f t="shared" si="14"/>
      </c>
      <c r="G241" s="55">
        <f t="shared" si="15"/>
      </c>
    </row>
    <row r="242" spans="1:7" ht="15.75">
      <c r="A242" s="2">
        <f>'Basic Information'!A239</f>
      </c>
      <c r="B242" s="54">
        <f>IF(ROW(A242)-11&lt;=$B$1,'Effec. Numb. of Pol. Parties'!C242,"")</f>
      </c>
      <c r="C242" s="14">
        <f>IF(ROW(A242)-11&lt;=$B$1,'Effec. Numb. of Pol. Parties'!E242,"")</f>
      </c>
      <c r="D242" s="40">
        <f t="shared" si="12"/>
      </c>
      <c r="E242" s="55">
        <f t="shared" si="13"/>
      </c>
      <c r="F242" s="41">
        <f t="shared" si="14"/>
      </c>
      <c r="G242" s="55">
        <f t="shared" si="15"/>
      </c>
    </row>
    <row r="243" spans="1:7" ht="15.75">
      <c r="A243" s="2">
        <f>'Basic Information'!A240</f>
      </c>
      <c r="B243" s="54">
        <f>IF(ROW(A243)-11&lt;=$B$1,'Effec. Numb. of Pol. Parties'!C243,"")</f>
      </c>
      <c r="C243" s="14">
        <f>IF(ROW(A243)-11&lt;=$B$1,'Effec. Numb. of Pol. Parties'!E243,"")</f>
      </c>
      <c r="D243" s="40">
        <f t="shared" si="12"/>
      </c>
      <c r="E243" s="55">
        <f t="shared" si="13"/>
      </c>
      <c r="F243" s="41">
        <f t="shared" si="14"/>
      </c>
      <c r="G243" s="55">
        <f t="shared" si="15"/>
      </c>
    </row>
    <row r="244" spans="1:7" ht="15.75">
      <c r="A244" s="2">
        <f>'Basic Information'!A241</f>
      </c>
      <c r="B244" s="54">
        <f>IF(ROW(A244)-11&lt;=$B$1,'Effec. Numb. of Pol. Parties'!C244,"")</f>
      </c>
      <c r="C244" s="14">
        <f>IF(ROW(A244)-11&lt;=$B$1,'Effec. Numb. of Pol. Parties'!E244,"")</f>
      </c>
      <c r="D244" s="40">
        <f t="shared" si="12"/>
      </c>
      <c r="E244" s="55">
        <f t="shared" si="13"/>
      </c>
      <c r="F244" s="41">
        <f t="shared" si="14"/>
      </c>
      <c r="G244" s="55">
        <f t="shared" si="15"/>
      </c>
    </row>
    <row r="245" spans="1:7" ht="15.75">
      <c r="A245" s="2">
        <f>'Basic Information'!A242</f>
      </c>
      <c r="B245" s="54">
        <f>IF(ROW(A245)-11&lt;=$B$1,'Effec. Numb. of Pol. Parties'!C245,"")</f>
      </c>
      <c r="C245" s="14">
        <f>IF(ROW(A245)-11&lt;=$B$1,'Effec. Numb. of Pol. Parties'!E245,"")</f>
      </c>
      <c r="D245" s="40">
        <f t="shared" si="12"/>
      </c>
      <c r="E245" s="55">
        <f t="shared" si="13"/>
      </c>
      <c r="F245" s="41">
        <f t="shared" si="14"/>
      </c>
      <c r="G245" s="55">
        <f t="shared" si="15"/>
      </c>
    </row>
    <row r="246" spans="1:7" ht="15.75">
      <c r="A246" s="2">
        <f>'Basic Information'!A243</f>
      </c>
      <c r="B246" s="54">
        <f>IF(ROW(A246)-11&lt;=$B$1,'Effec. Numb. of Pol. Parties'!C246,"")</f>
      </c>
      <c r="C246" s="14">
        <f>IF(ROW(A246)-11&lt;=$B$1,'Effec. Numb. of Pol. Parties'!E246,"")</f>
      </c>
      <c r="D246" s="40">
        <f t="shared" si="12"/>
      </c>
      <c r="E246" s="55">
        <f t="shared" si="13"/>
      </c>
      <c r="F246" s="41">
        <f t="shared" si="14"/>
      </c>
      <c r="G246" s="55">
        <f t="shared" si="15"/>
      </c>
    </row>
    <row r="247" spans="1:7" ht="15.75">
      <c r="A247" s="2">
        <f>'Basic Information'!A244</f>
      </c>
      <c r="B247" s="54">
        <f>IF(ROW(A247)-11&lt;=$B$1,'Effec. Numb. of Pol. Parties'!C247,"")</f>
      </c>
      <c r="C247" s="14">
        <f>IF(ROW(A247)-11&lt;=$B$1,'Effec. Numb. of Pol. Parties'!E247,"")</f>
      </c>
      <c r="D247" s="40">
        <f t="shared" si="12"/>
      </c>
      <c r="E247" s="55">
        <f t="shared" si="13"/>
      </c>
      <c r="F247" s="41">
        <f t="shared" si="14"/>
      </c>
      <c r="G247" s="55">
        <f t="shared" si="15"/>
      </c>
    </row>
    <row r="248" spans="1:7" ht="15.75">
      <c r="A248" s="2">
        <f>'Basic Information'!A245</f>
      </c>
      <c r="B248" s="54">
        <f>IF(ROW(A248)-11&lt;=$B$1,'Effec. Numb. of Pol. Parties'!C248,"")</f>
      </c>
      <c r="C248" s="14">
        <f>IF(ROW(A248)-11&lt;=$B$1,'Effec. Numb. of Pol. Parties'!E248,"")</f>
      </c>
      <c r="D248" s="40">
        <f t="shared" si="12"/>
      </c>
      <c r="E248" s="55">
        <f t="shared" si="13"/>
      </c>
      <c r="F248" s="41">
        <f t="shared" si="14"/>
      </c>
      <c r="G248" s="55">
        <f t="shared" si="15"/>
      </c>
    </row>
    <row r="249" spans="1:7" ht="15.75">
      <c r="A249" s="2">
        <f>'Basic Information'!A246</f>
      </c>
      <c r="B249" s="54">
        <f>IF(ROW(A249)-11&lt;=$B$1,'Effec. Numb. of Pol. Parties'!C249,"")</f>
      </c>
      <c r="C249" s="14">
        <f>IF(ROW(A249)-11&lt;=$B$1,'Effec. Numb. of Pol. Parties'!E249,"")</f>
      </c>
      <c r="D249" s="40">
        <f t="shared" si="12"/>
      </c>
      <c r="E249" s="55">
        <f t="shared" si="13"/>
      </c>
      <c r="F249" s="41">
        <f t="shared" si="14"/>
      </c>
      <c r="G249" s="55">
        <f t="shared" si="15"/>
      </c>
    </row>
    <row r="250" spans="1:7" ht="15.75">
      <c r="A250" s="2">
        <f>'Basic Information'!A247</f>
      </c>
      <c r="B250" s="54">
        <f>IF(ROW(A250)-11&lt;=$B$1,'Effec. Numb. of Pol. Parties'!C250,"")</f>
      </c>
      <c r="C250" s="14">
        <f>IF(ROW(A250)-11&lt;=$B$1,'Effec. Numb. of Pol. Parties'!E250,"")</f>
      </c>
      <c r="D250" s="40">
        <f t="shared" si="12"/>
      </c>
      <c r="E250" s="55">
        <f t="shared" si="13"/>
      </c>
      <c r="F250" s="41">
        <f t="shared" si="14"/>
      </c>
      <c r="G250" s="55">
        <f t="shared" si="15"/>
      </c>
    </row>
    <row r="251" spans="1:7" ht="15.75">
      <c r="A251" s="2">
        <f>'Basic Information'!A248</f>
      </c>
      <c r="B251" s="54">
        <f>IF(ROW(A251)-11&lt;=$B$1,'Effec. Numb. of Pol. Parties'!C251,"")</f>
      </c>
      <c r="C251" s="14">
        <f>IF(ROW(A251)-11&lt;=$B$1,'Effec. Numb. of Pol. Parties'!E251,"")</f>
      </c>
      <c r="D251" s="40">
        <f t="shared" si="12"/>
      </c>
      <c r="E251" s="55">
        <f t="shared" si="13"/>
      </c>
      <c r="F251" s="41">
        <f t="shared" si="14"/>
      </c>
      <c r="G251" s="55">
        <f t="shared" si="15"/>
      </c>
    </row>
    <row r="252" spans="1:7" ht="15.75">
      <c r="A252" s="2">
        <f>'Basic Information'!A249</f>
      </c>
      <c r="B252" s="54">
        <f>IF(ROW(A252)-11&lt;=$B$1,'Effec. Numb. of Pol. Parties'!C252,"")</f>
      </c>
      <c r="C252" s="14">
        <f>IF(ROW(A252)-11&lt;=$B$1,'Effec. Numb. of Pol. Parties'!E252,"")</f>
      </c>
      <c r="D252" s="40">
        <f t="shared" si="12"/>
      </c>
      <c r="E252" s="55">
        <f t="shared" si="13"/>
      </c>
      <c r="F252" s="41">
        <f t="shared" si="14"/>
      </c>
      <c r="G252" s="55">
        <f t="shared" si="15"/>
      </c>
    </row>
    <row r="253" spans="1:7" ht="15.75">
      <c r="A253" s="2">
        <f>'Basic Information'!A250</f>
      </c>
      <c r="B253" s="54">
        <f>IF(ROW(A253)-11&lt;=$B$1,'Effec. Numb. of Pol. Parties'!C253,"")</f>
      </c>
      <c r="C253" s="14">
        <f>IF(ROW(A253)-11&lt;=$B$1,'Effec. Numb. of Pol. Parties'!E253,"")</f>
      </c>
      <c r="D253" s="40">
        <f t="shared" si="12"/>
      </c>
      <c r="E253" s="55">
        <f t="shared" si="13"/>
      </c>
      <c r="F253" s="41">
        <f t="shared" si="14"/>
      </c>
      <c r="G253" s="55">
        <f t="shared" si="15"/>
      </c>
    </row>
    <row r="254" spans="1:7" ht="15.75">
      <c r="A254" s="2">
        <f>'Basic Information'!A251</f>
      </c>
      <c r="B254" s="54">
        <f>IF(ROW(A254)-11&lt;=$B$1,'Effec. Numb. of Pol. Parties'!C254,"")</f>
      </c>
      <c r="C254" s="14">
        <f>IF(ROW(A254)-11&lt;=$B$1,'Effec. Numb. of Pol. Parties'!E254,"")</f>
      </c>
      <c r="D254" s="40">
        <f t="shared" si="12"/>
      </c>
      <c r="E254" s="55">
        <f t="shared" si="13"/>
      </c>
      <c r="F254" s="41">
        <f t="shared" si="14"/>
      </c>
      <c r="G254" s="55">
        <f t="shared" si="15"/>
      </c>
    </row>
    <row r="255" spans="1:7" ht="15.75">
      <c r="A255" s="2">
        <f>'Basic Information'!A252</f>
      </c>
      <c r="B255" s="54">
        <f>IF(ROW(A255)-11&lt;=$B$1,'Effec. Numb. of Pol. Parties'!C255,"")</f>
      </c>
      <c r="C255" s="14">
        <f>IF(ROW(A255)-11&lt;=$B$1,'Effec. Numb. of Pol. Parties'!E255,"")</f>
      </c>
      <c r="D255" s="40">
        <f t="shared" si="12"/>
      </c>
      <c r="E255" s="55">
        <f t="shared" si="13"/>
      </c>
      <c r="F255" s="41">
        <f t="shared" si="14"/>
      </c>
      <c r="G255" s="55">
        <f t="shared" si="15"/>
      </c>
    </row>
    <row r="256" spans="1:7" ht="15.75">
      <c r="A256" s="2">
        <f>'Basic Information'!A253</f>
      </c>
      <c r="B256" s="54">
        <f>IF(ROW(A256)-11&lt;=$B$1,'Effec. Numb. of Pol. Parties'!C256,"")</f>
      </c>
      <c r="C256" s="14">
        <f>IF(ROW(A256)-11&lt;=$B$1,'Effec. Numb. of Pol. Parties'!E256,"")</f>
      </c>
      <c r="D256" s="40">
        <f t="shared" si="12"/>
      </c>
      <c r="E256" s="55">
        <f t="shared" si="13"/>
      </c>
      <c r="F256" s="41">
        <f t="shared" si="14"/>
      </c>
      <c r="G256" s="55">
        <f t="shared" si="15"/>
      </c>
    </row>
    <row r="257" spans="1:7" ht="15.75">
      <c r="A257" s="2">
        <f>'Basic Information'!A254</f>
      </c>
      <c r="B257" s="54">
        <f>IF(ROW(A257)-11&lt;=$B$1,'Effec. Numb. of Pol. Parties'!C257,"")</f>
      </c>
      <c r="C257" s="14">
        <f>IF(ROW(A257)-11&lt;=$B$1,'Effec. Numb. of Pol. Parties'!E257,"")</f>
      </c>
      <c r="D257" s="40">
        <f t="shared" si="12"/>
      </c>
      <c r="E257" s="55">
        <f t="shared" si="13"/>
      </c>
      <c r="F257" s="41">
        <f t="shared" si="14"/>
      </c>
      <c r="G257" s="55">
        <f t="shared" si="15"/>
      </c>
    </row>
    <row r="258" spans="1:7" ht="15.75">
      <c r="A258" s="2">
        <f>'Basic Information'!A255</f>
      </c>
      <c r="B258" s="54">
        <f>IF(ROW(A258)-11&lt;=$B$1,'Effec. Numb. of Pol. Parties'!C258,"")</f>
      </c>
      <c r="C258" s="14">
        <f>IF(ROW(A258)-11&lt;=$B$1,'Effec. Numb. of Pol. Parties'!E258,"")</f>
      </c>
      <c r="D258" s="40">
        <f t="shared" si="12"/>
      </c>
      <c r="E258" s="55">
        <f t="shared" si="13"/>
      </c>
      <c r="F258" s="41">
        <f t="shared" si="14"/>
      </c>
      <c r="G258" s="55">
        <f t="shared" si="15"/>
      </c>
    </row>
    <row r="259" spans="1:7" ht="15.75">
      <c r="A259" s="2">
        <f>'Basic Information'!A256</f>
      </c>
      <c r="B259" s="54">
        <f>IF(ROW(A259)-11&lt;=$B$1,'Effec. Numb. of Pol. Parties'!C259,"")</f>
      </c>
      <c r="C259" s="14">
        <f>IF(ROW(A259)-11&lt;=$B$1,'Effec. Numb. of Pol. Parties'!E259,"")</f>
      </c>
      <c r="D259" s="40">
        <f t="shared" si="12"/>
      </c>
      <c r="E259" s="55">
        <f t="shared" si="13"/>
      </c>
      <c r="F259" s="41">
        <f t="shared" si="14"/>
      </c>
      <c r="G259" s="55">
        <f t="shared" si="15"/>
      </c>
    </row>
    <row r="260" spans="1:7" ht="15.75">
      <c r="A260" s="2">
        <f>'Basic Information'!A257</f>
      </c>
      <c r="B260" s="54">
        <f>IF(ROW(A260)-11&lt;=$B$1,'Effec. Numb. of Pol. Parties'!C260,"")</f>
      </c>
      <c r="C260" s="14">
        <f>IF(ROW(A260)-11&lt;=$B$1,'Effec. Numb. of Pol. Parties'!E260,"")</f>
      </c>
      <c r="D260" s="40">
        <f t="shared" si="12"/>
      </c>
      <c r="E260" s="55">
        <f t="shared" si="13"/>
      </c>
      <c r="F260" s="41">
        <f t="shared" si="14"/>
      </c>
      <c r="G260" s="55">
        <f t="shared" si="15"/>
      </c>
    </row>
    <row r="261" spans="1:7" ht="15.75">
      <c r="A261" s="2">
        <f>'Basic Information'!A258</f>
      </c>
      <c r="B261" s="54">
        <f>IF(ROW(A261)-11&lt;=$B$1,'Effec. Numb. of Pol. Parties'!C261,"")</f>
      </c>
      <c r="C261" s="14">
        <f>IF(ROW(A261)-11&lt;=$B$1,'Effec. Numb. of Pol. Parties'!E261,"")</f>
      </c>
      <c r="D261" s="40">
        <f t="shared" si="12"/>
      </c>
      <c r="E261" s="55">
        <f t="shared" si="13"/>
      </c>
      <c r="F261" s="41">
        <f t="shared" si="14"/>
      </c>
      <c r="G261" s="55">
        <f t="shared" si="15"/>
      </c>
    </row>
    <row r="262" spans="1:7" ht="15.75">
      <c r="A262" s="2">
        <f>'Basic Information'!A259</f>
      </c>
      <c r="B262" s="54">
        <f>IF(ROW(A262)-11&lt;=$B$1,'Effec. Numb. of Pol. Parties'!C262,"")</f>
      </c>
      <c r="C262" s="14">
        <f>IF(ROW(A262)-11&lt;=$B$1,'Effec. Numb. of Pol. Parties'!E262,"")</f>
      </c>
      <c r="D262" s="40">
        <f t="shared" si="12"/>
      </c>
      <c r="E262" s="55">
        <f t="shared" si="13"/>
      </c>
      <c r="F262" s="41">
        <f t="shared" si="14"/>
      </c>
      <c r="G262" s="55">
        <f t="shared" si="15"/>
      </c>
    </row>
    <row r="263" spans="1:7" ht="15.75">
      <c r="A263" s="2">
        <f>'Basic Information'!A260</f>
      </c>
      <c r="B263" s="54">
        <f>IF(ROW(A263)-11&lt;=$B$1,'Effec. Numb. of Pol. Parties'!C263,"")</f>
      </c>
      <c r="C263" s="14">
        <f>IF(ROW(A263)-11&lt;=$B$1,'Effec. Numb. of Pol. Parties'!E263,"")</f>
      </c>
      <c r="D263" s="40">
        <f t="shared" si="12"/>
      </c>
      <c r="E263" s="55">
        <f t="shared" si="13"/>
      </c>
      <c r="F263" s="41">
        <f t="shared" si="14"/>
      </c>
      <c r="G263" s="55">
        <f t="shared" si="15"/>
      </c>
    </row>
    <row r="264" spans="1:7" ht="15.75">
      <c r="A264" s="2">
        <f>'Basic Information'!A261</f>
      </c>
      <c r="B264" s="54">
        <f>IF(ROW(A264)-11&lt;=$B$1,'Effec. Numb. of Pol. Parties'!C264,"")</f>
      </c>
      <c r="C264" s="14">
        <f>IF(ROW(A264)-11&lt;=$B$1,'Effec. Numb. of Pol. Parties'!E264,"")</f>
      </c>
      <c r="D264" s="40">
        <f t="shared" si="12"/>
      </c>
      <c r="E264" s="55">
        <f t="shared" si="13"/>
      </c>
      <c r="F264" s="41">
        <f t="shared" si="14"/>
      </c>
      <c r="G264" s="55">
        <f t="shared" si="15"/>
      </c>
    </row>
    <row r="265" spans="1:7" ht="15.75">
      <c r="A265" s="2">
        <f>'Basic Information'!A262</f>
      </c>
      <c r="B265" s="54">
        <f>IF(ROW(A265)-11&lt;=$B$1,'Effec. Numb. of Pol. Parties'!C265,"")</f>
      </c>
      <c r="C265" s="14">
        <f>IF(ROW(A265)-11&lt;=$B$1,'Effec. Numb. of Pol. Parties'!E265,"")</f>
      </c>
      <c r="D265" s="40">
        <f t="shared" si="12"/>
      </c>
      <c r="E265" s="55">
        <f t="shared" si="13"/>
      </c>
      <c r="F265" s="41">
        <f t="shared" si="14"/>
      </c>
      <c r="G265" s="55">
        <f t="shared" si="15"/>
      </c>
    </row>
    <row r="266" spans="1:7" ht="15.75">
      <c r="A266" s="2">
        <f>'Basic Information'!A263</f>
      </c>
      <c r="B266" s="54">
        <f>IF(ROW(A266)-11&lt;=$B$1,'Effec. Numb. of Pol. Parties'!C266,"")</f>
      </c>
      <c r="C266" s="14">
        <f>IF(ROW(A266)-11&lt;=$B$1,'Effec. Numb. of Pol. Parties'!E266,"")</f>
      </c>
      <c r="D266" s="40">
        <f t="shared" si="12"/>
      </c>
      <c r="E266" s="55">
        <f t="shared" si="13"/>
      </c>
      <c r="F266" s="41">
        <f t="shared" si="14"/>
      </c>
      <c r="G266" s="55">
        <f t="shared" si="15"/>
      </c>
    </row>
    <row r="267" spans="1:7" ht="15.75">
      <c r="A267" s="2">
        <f>'Basic Information'!A264</f>
      </c>
      <c r="B267" s="54">
        <f>IF(ROW(A267)-11&lt;=$B$1,'Effec. Numb. of Pol. Parties'!C267,"")</f>
      </c>
      <c r="C267" s="14">
        <f>IF(ROW(A267)-11&lt;=$B$1,'Effec. Numb. of Pol. Parties'!E267,"")</f>
      </c>
      <c r="D267" s="40">
        <f t="shared" si="12"/>
      </c>
      <c r="E267" s="55">
        <f t="shared" si="13"/>
      </c>
      <c r="F267" s="41">
        <f t="shared" si="14"/>
      </c>
      <c r="G267" s="55">
        <f t="shared" si="15"/>
      </c>
    </row>
    <row r="268" spans="1:7" ht="15.75">
      <c r="A268" s="2">
        <f>'Basic Information'!A265</f>
      </c>
      <c r="B268" s="54">
        <f>IF(ROW(A268)-11&lt;=$B$1,'Effec. Numb. of Pol. Parties'!C268,"")</f>
      </c>
      <c r="C268" s="14">
        <f>IF(ROW(A268)-11&lt;=$B$1,'Effec. Numb. of Pol. Parties'!E268,"")</f>
      </c>
      <c r="D268" s="40">
        <f t="shared" si="12"/>
      </c>
      <c r="E268" s="55">
        <f t="shared" si="13"/>
      </c>
      <c r="F268" s="41">
        <f t="shared" si="14"/>
      </c>
      <c r="G268" s="55">
        <f t="shared" si="15"/>
      </c>
    </row>
    <row r="269" spans="1:7" ht="15.75">
      <c r="A269" s="2">
        <f>'Basic Information'!A266</f>
      </c>
      <c r="B269" s="54">
        <f>IF(ROW(A269)-11&lt;=$B$1,'Effec. Numb. of Pol. Parties'!C269,"")</f>
      </c>
      <c r="C269" s="14">
        <f>IF(ROW(A269)-11&lt;=$B$1,'Effec. Numb. of Pol. Parties'!E269,"")</f>
      </c>
      <c r="D269" s="40">
        <f aca="true" t="shared" si="16" ref="D269:D330">IF(ROW(A269)-11&lt;=$B$1,ABS(B269-C269),"")</f>
      </c>
      <c r="E269" s="55">
        <f aca="true" t="shared" si="17" ref="E269:E330">IF(ROW(A269)-11&lt;=$B$1,D269^2,"")</f>
      </c>
      <c r="F269" s="41">
        <f aca="true" t="shared" si="18" ref="F269:F330">IF(ROW(A269)-11&lt;=$B$1,IF(B269=0,0,C269/B269),"")</f>
      </c>
      <c r="G269" s="55">
        <f aca="true" t="shared" si="19" ref="G269:G330">IF(ROW(A269)-11&lt;=$B$1,IF(B269=0,0,E269^2/B269),"")</f>
      </c>
    </row>
    <row r="270" spans="1:7" ht="15.75">
      <c r="A270" s="2">
        <f>'Basic Information'!A267</f>
      </c>
      <c r="B270" s="54">
        <f>IF(ROW(A270)-11&lt;=$B$1,'Effec. Numb. of Pol. Parties'!C270,"")</f>
      </c>
      <c r="C270" s="14">
        <f>IF(ROW(A270)-11&lt;=$B$1,'Effec. Numb. of Pol. Parties'!E270,"")</f>
      </c>
      <c r="D270" s="40">
        <f t="shared" si="16"/>
      </c>
      <c r="E270" s="55">
        <f t="shared" si="17"/>
      </c>
      <c r="F270" s="41">
        <f t="shared" si="18"/>
      </c>
      <c r="G270" s="55">
        <f t="shared" si="19"/>
      </c>
    </row>
    <row r="271" spans="1:7" ht="15.75">
      <c r="A271" s="2">
        <f>'Basic Information'!A268</f>
      </c>
      <c r="B271" s="54">
        <f>IF(ROW(A271)-11&lt;=$B$1,'Effec. Numb. of Pol. Parties'!C271,"")</f>
      </c>
      <c r="C271" s="14">
        <f>IF(ROW(A271)-11&lt;=$B$1,'Effec. Numb. of Pol. Parties'!E271,"")</f>
      </c>
      <c r="D271" s="40">
        <f t="shared" si="16"/>
      </c>
      <c r="E271" s="55">
        <f t="shared" si="17"/>
      </c>
      <c r="F271" s="41">
        <f t="shared" si="18"/>
      </c>
      <c r="G271" s="55">
        <f t="shared" si="19"/>
      </c>
    </row>
    <row r="272" spans="1:7" ht="15.75">
      <c r="A272" s="2">
        <f>'Basic Information'!A269</f>
      </c>
      <c r="B272" s="54">
        <f>IF(ROW(A272)-11&lt;=$B$1,'Effec. Numb. of Pol. Parties'!C272,"")</f>
      </c>
      <c r="C272" s="14">
        <f>IF(ROW(A272)-11&lt;=$B$1,'Effec. Numb. of Pol. Parties'!E272,"")</f>
      </c>
      <c r="D272" s="40">
        <f t="shared" si="16"/>
      </c>
      <c r="E272" s="55">
        <f t="shared" si="17"/>
      </c>
      <c r="F272" s="41">
        <f t="shared" si="18"/>
      </c>
      <c r="G272" s="55">
        <f t="shared" si="19"/>
      </c>
    </row>
    <row r="273" spans="1:7" ht="15.75">
      <c r="A273" s="2">
        <f>'Basic Information'!A270</f>
      </c>
      <c r="B273" s="54">
        <f>IF(ROW(A273)-11&lt;=$B$1,'Effec. Numb. of Pol. Parties'!C273,"")</f>
      </c>
      <c r="C273" s="14">
        <f>IF(ROW(A273)-11&lt;=$B$1,'Effec. Numb. of Pol. Parties'!E273,"")</f>
      </c>
      <c r="D273" s="40">
        <f t="shared" si="16"/>
      </c>
      <c r="E273" s="55">
        <f t="shared" si="17"/>
      </c>
      <c r="F273" s="41">
        <f t="shared" si="18"/>
      </c>
      <c r="G273" s="55">
        <f t="shared" si="19"/>
      </c>
    </row>
    <row r="274" spans="1:7" ht="15.75">
      <c r="A274" s="2">
        <f>'Basic Information'!A271</f>
      </c>
      <c r="B274" s="54">
        <f>IF(ROW(A274)-11&lt;=$B$1,'Effec. Numb. of Pol. Parties'!C274,"")</f>
      </c>
      <c r="C274" s="14">
        <f>IF(ROW(A274)-11&lt;=$B$1,'Effec. Numb. of Pol. Parties'!E274,"")</f>
      </c>
      <c r="D274" s="40">
        <f t="shared" si="16"/>
      </c>
      <c r="E274" s="55">
        <f t="shared" si="17"/>
      </c>
      <c r="F274" s="41">
        <f t="shared" si="18"/>
      </c>
      <c r="G274" s="55">
        <f t="shared" si="19"/>
      </c>
    </row>
    <row r="275" spans="1:7" ht="15.75">
      <c r="A275" s="2">
        <f>'Basic Information'!A272</f>
      </c>
      <c r="B275" s="54">
        <f>IF(ROW(A275)-11&lt;=$B$1,'Effec. Numb. of Pol. Parties'!C275,"")</f>
      </c>
      <c r="C275" s="14">
        <f>IF(ROW(A275)-11&lt;=$B$1,'Effec. Numb. of Pol. Parties'!E275,"")</f>
      </c>
      <c r="D275" s="40">
        <f t="shared" si="16"/>
      </c>
      <c r="E275" s="55">
        <f t="shared" si="17"/>
      </c>
      <c r="F275" s="41">
        <f t="shared" si="18"/>
      </c>
      <c r="G275" s="55">
        <f t="shared" si="19"/>
      </c>
    </row>
    <row r="276" spans="1:7" ht="15.75">
      <c r="A276" s="2">
        <f>'Basic Information'!A273</f>
      </c>
      <c r="B276" s="54">
        <f>IF(ROW(A276)-11&lt;=$B$1,'Effec. Numb. of Pol. Parties'!C276,"")</f>
      </c>
      <c r="C276" s="14">
        <f>IF(ROW(A276)-11&lt;=$B$1,'Effec. Numb. of Pol. Parties'!E276,"")</f>
      </c>
      <c r="D276" s="40">
        <f t="shared" si="16"/>
      </c>
      <c r="E276" s="55">
        <f t="shared" si="17"/>
      </c>
      <c r="F276" s="41">
        <f t="shared" si="18"/>
      </c>
      <c r="G276" s="55">
        <f t="shared" si="19"/>
      </c>
    </row>
    <row r="277" spans="1:7" ht="15.75">
      <c r="A277" s="2">
        <f>'Basic Information'!A274</f>
      </c>
      <c r="B277" s="54">
        <f>IF(ROW(A277)-11&lt;=$B$1,'Effec. Numb. of Pol. Parties'!C277,"")</f>
      </c>
      <c r="C277" s="14">
        <f>IF(ROW(A277)-11&lt;=$B$1,'Effec. Numb. of Pol. Parties'!E277,"")</f>
      </c>
      <c r="D277" s="40">
        <f t="shared" si="16"/>
      </c>
      <c r="E277" s="55">
        <f t="shared" si="17"/>
      </c>
      <c r="F277" s="41">
        <f t="shared" si="18"/>
      </c>
      <c r="G277" s="55">
        <f t="shared" si="19"/>
      </c>
    </row>
    <row r="278" spans="1:7" ht="15.75">
      <c r="A278" s="2">
        <f>'Basic Information'!A275</f>
      </c>
      <c r="B278" s="54">
        <f>IF(ROW(A278)-11&lt;=$B$1,'Effec. Numb. of Pol. Parties'!C278,"")</f>
      </c>
      <c r="C278" s="14">
        <f>IF(ROW(A278)-11&lt;=$B$1,'Effec. Numb. of Pol. Parties'!E278,"")</f>
      </c>
      <c r="D278" s="40">
        <f t="shared" si="16"/>
      </c>
      <c r="E278" s="55">
        <f t="shared" si="17"/>
      </c>
      <c r="F278" s="41">
        <f t="shared" si="18"/>
      </c>
      <c r="G278" s="55">
        <f t="shared" si="19"/>
      </c>
    </row>
    <row r="279" spans="1:7" ht="15.75">
      <c r="A279" s="2">
        <f>'Basic Information'!A276</f>
      </c>
      <c r="B279" s="54">
        <f>IF(ROW(A279)-11&lt;=$B$1,'Effec. Numb. of Pol. Parties'!C279,"")</f>
      </c>
      <c r="C279" s="14">
        <f>IF(ROW(A279)-11&lt;=$B$1,'Effec. Numb. of Pol. Parties'!E279,"")</f>
      </c>
      <c r="D279" s="40">
        <f t="shared" si="16"/>
      </c>
      <c r="E279" s="55">
        <f t="shared" si="17"/>
      </c>
      <c r="F279" s="41">
        <f t="shared" si="18"/>
      </c>
      <c r="G279" s="55">
        <f t="shared" si="19"/>
      </c>
    </row>
    <row r="280" spans="1:7" ht="15.75">
      <c r="A280" s="2">
        <f>'Basic Information'!A277</f>
      </c>
      <c r="B280" s="54">
        <f>IF(ROW(A280)-11&lt;=$B$1,'Effec. Numb. of Pol. Parties'!C280,"")</f>
      </c>
      <c r="C280" s="14">
        <f>IF(ROW(A280)-11&lt;=$B$1,'Effec. Numb. of Pol. Parties'!E280,"")</f>
      </c>
      <c r="D280" s="40">
        <f t="shared" si="16"/>
      </c>
      <c r="E280" s="55">
        <f t="shared" si="17"/>
      </c>
      <c r="F280" s="41">
        <f t="shared" si="18"/>
      </c>
      <c r="G280" s="55">
        <f t="shared" si="19"/>
      </c>
    </row>
    <row r="281" spans="1:7" ht="15.75">
      <c r="A281" s="2">
        <f>'Basic Information'!A278</f>
      </c>
      <c r="B281" s="54">
        <f>IF(ROW(A281)-11&lt;=$B$1,'Effec. Numb. of Pol. Parties'!C281,"")</f>
      </c>
      <c r="C281" s="14">
        <f>IF(ROW(A281)-11&lt;=$B$1,'Effec. Numb. of Pol. Parties'!E281,"")</f>
      </c>
      <c r="D281" s="40">
        <f t="shared" si="16"/>
      </c>
      <c r="E281" s="55">
        <f t="shared" si="17"/>
      </c>
      <c r="F281" s="41">
        <f t="shared" si="18"/>
      </c>
      <c r="G281" s="55">
        <f t="shared" si="19"/>
      </c>
    </row>
    <row r="282" spans="1:7" ht="15.75">
      <c r="A282" s="2">
        <f>'Basic Information'!A279</f>
      </c>
      <c r="B282" s="54">
        <f>IF(ROW(A282)-11&lt;=$B$1,'Effec. Numb. of Pol. Parties'!C282,"")</f>
      </c>
      <c r="C282" s="14">
        <f>IF(ROW(A282)-11&lt;=$B$1,'Effec. Numb. of Pol. Parties'!E282,"")</f>
      </c>
      <c r="D282" s="40">
        <f t="shared" si="16"/>
      </c>
      <c r="E282" s="55">
        <f t="shared" si="17"/>
      </c>
      <c r="F282" s="41">
        <f t="shared" si="18"/>
      </c>
      <c r="G282" s="55">
        <f t="shared" si="19"/>
      </c>
    </row>
    <row r="283" spans="1:7" ht="15.75">
      <c r="A283" s="2">
        <f>'Basic Information'!A280</f>
      </c>
      <c r="B283" s="54">
        <f>IF(ROW(A283)-11&lt;=$B$1,'Effec. Numb. of Pol. Parties'!C283,"")</f>
      </c>
      <c r="C283" s="14">
        <f>IF(ROW(A283)-11&lt;=$B$1,'Effec. Numb. of Pol. Parties'!E283,"")</f>
      </c>
      <c r="D283" s="40">
        <f t="shared" si="16"/>
      </c>
      <c r="E283" s="55">
        <f t="shared" si="17"/>
      </c>
      <c r="F283" s="41">
        <f t="shared" si="18"/>
      </c>
      <c r="G283" s="55">
        <f t="shared" si="19"/>
      </c>
    </row>
    <row r="284" spans="1:7" ht="15.75">
      <c r="A284" s="2">
        <f>'Basic Information'!A281</f>
      </c>
      <c r="B284" s="54">
        <f>IF(ROW(A284)-11&lt;=$B$1,'Effec. Numb. of Pol. Parties'!C284,"")</f>
      </c>
      <c r="C284" s="14">
        <f>IF(ROW(A284)-11&lt;=$B$1,'Effec. Numb. of Pol. Parties'!E284,"")</f>
      </c>
      <c r="D284" s="40">
        <f t="shared" si="16"/>
      </c>
      <c r="E284" s="55">
        <f t="shared" si="17"/>
      </c>
      <c r="F284" s="41">
        <f t="shared" si="18"/>
      </c>
      <c r="G284" s="55">
        <f t="shared" si="19"/>
      </c>
    </row>
    <row r="285" spans="1:7" ht="15.75">
      <c r="A285" s="2">
        <f>'Basic Information'!A282</f>
      </c>
      <c r="B285" s="54">
        <f>IF(ROW(A285)-11&lt;=$B$1,'Effec. Numb. of Pol. Parties'!C285,"")</f>
      </c>
      <c r="C285" s="14">
        <f>IF(ROW(A285)-11&lt;=$B$1,'Effec. Numb. of Pol. Parties'!E285,"")</f>
      </c>
      <c r="D285" s="40">
        <f t="shared" si="16"/>
      </c>
      <c r="E285" s="55">
        <f t="shared" si="17"/>
      </c>
      <c r="F285" s="41">
        <f t="shared" si="18"/>
      </c>
      <c r="G285" s="55">
        <f t="shared" si="19"/>
      </c>
    </row>
    <row r="286" spans="1:7" ht="15.75">
      <c r="A286" s="2">
        <f>'Basic Information'!A283</f>
      </c>
      <c r="B286" s="54">
        <f>IF(ROW(A286)-11&lt;=$B$1,'Effec. Numb. of Pol. Parties'!C286,"")</f>
      </c>
      <c r="C286" s="14">
        <f>IF(ROW(A286)-11&lt;=$B$1,'Effec. Numb. of Pol. Parties'!E286,"")</f>
      </c>
      <c r="D286" s="40">
        <f t="shared" si="16"/>
      </c>
      <c r="E286" s="55">
        <f t="shared" si="17"/>
      </c>
      <c r="F286" s="41">
        <f t="shared" si="18"/>
      </c>
      <c r="G286" s="55">
        <f t="shared" si="19"/>
      </c>
    </row>
    <row r="287" spans="1:7" ht="15.75">
      <c r="A287" s="2">
        <f>'Basic Information'!A284</f>
      </c>
      <c r="B287" s="54">
        <f>IF(ROW(A287)-11&lt;=$B$1,'Effec. Numb. of Pol. Parties'!C287,"")</f>
      </c>
      <c r="C287" s="14">
        <f>IF(ROW(A287)-11&lt;=$B$1,'Effec. Numb. of Pol. Parties'!E287,"")</f>
      </c>
      <c r="D287" s="40">
        <f t="shared" si="16"/>
      </c>
      <c r="E287" s="55">
        <f t="shared" si="17"/>
      </c>
      <c r="F287" s="41">
        <f t="shared" si="18"/>
      </c>
      <c r="G287" s="55">
        <f t="shared" si="19"/>
      </c>
    </row>
    <row r="288" spans="1:7" ht="15.75">
      <c r="A288" s="2">
        <f>'Basic Information'!A285</f>
      </c>
      <c r="B288" s="54">
        <f>IF(ROW(A288)-11&lt;=$B$1,'Effec. Numb. of Pol. Parties'!C288,"")</f>
      </c>
      <c r="C288" s="14">
        <f>IF(ROW(A288)-11&lt;=$B$1,'Effec. Numb. of Pol. Parties'!E288,"")</f>
      </c>
      <c r="D288" s="40">
        <f t="shared" si="16"/>
      </c>
      <c r="E288" s="55">
        <f t="shared" si="17"/>
      </c>
      <c r="F288" s="41">
        <f t="shared" si="18"/>
      </c>
      <c r="G288" s="55">
        <f t="shared" si="19"/>
      </c>
    </row>
    <row r="289" spans="1:7" ht="15.75">
      <c r="A289" s="2">
        <f>'Basic Information'!A286</f>
      </c>
      <c r="B289" s="54">
        <f>IF(ROW(A289)-11&lt;=$B$1,'Effec. Numb. of Pol. Parties'!C289,"")</f>
      </c>
      <c r="C289" s="14">
        <f>IF(ROW(A289)-11&lt;=$B$1,'Effec. Numb. of Pol. Parties'!E289,"")</f>
      </c>
      <c r="D289" s="40">
        <f t="shared" si="16"/>
      </c>
      <c r="E289" s="55">
        <f t="shared" si="17"/>
      </c>
      <c r="F289" s="41">
        <f t="shared" si="18"/>
      </c>
      <c r="G289" s="55">
        <f t="shared" si="19"/>
      </c>
    </row>
    <row r="290" spans="1:7" ht="15.75">
      <c r="A290" s="2">
        <f>'Basic Information'!A287</f>
      </c>
      <c r="B290" s="54">
        <f>IF(ROW(A290)-11&lt;=$B$1,'Effec. Numb. of Pol. Parties'!C290,"")</f>
      </c>
      <c r="C290" s="14">
        <f>IF(ROW(A290)-11&lt;=$B$1,'Effec. Numb. of Pol. Parties'!E290,"")</f>
      </c>
      <c r="D290" s="40">
        <f t="shared" si="16"/>
      </c>
      <c r="E290" s="55">
        <f t="shared" si="17"/>
      </c>
      <c r="F290" s="41">
        <f t="shared" si="18"/>
      </c>
      <c r="G290" s="55">
        <f t="shared" si="19"/>
      </c>
    </row>
    <row r="291" spans="1:7" ht="15.75">
      <c r="A291" s="2">
        <f>'Basic Information'!A288</f>
      </c>
      <c r="B291" s="54">
        <f>IF(ROW(A291)-11&lt;=$B$1,'Effec. Numb. of Pol. Parties'!C291,"")</f>
      </c>
      <c r="C291" s="14">
        <f>IF(ROW(A291)-11&lt;=$B$1,'Effec. Numb. of Pol. Parties'!E291,"")</f>
      </c>
      <c r="D291" s="40">
        <f t="shared" si="16"/>
      </c>
      <c r="E291" s="55">
        <f t="shared" si="17"/>
      </c>
      <c r="F291" s="41">
        <f t="shared" si="18"/>
      </c>
      <c r="G291" s="55">
        <f t="shared" si="19"/>
      </c>
    </row>
    <row r="292" spans="1:7" ht="15.75">
      <c r="A292" s="2">
        <f>'Basic Information'!A289</f>
      </c>
      <c r="B292" s="54">
        <f>IF(ROW(A292)-11&lt;=$B$1,'Effec. Numb. of Pol. Parties'!C292,"")</f>
      </c>
      <c r="C292" s="14">
        <f>IF(ROW(A292)-11&lt;=$B$1,'Effec. Numb. of Pol. Parties'!E292,"")</f>
      </c>
      <c r="D292" s="40">
        <f t="shared" si="16"/>
      </c>
      <c r="E292" s="55">
        <f t="shared" si="17"/>
      </c>
      <c r="F292" s="41">
        <f t="shared" si="18"/>
      </c>
      <c r="G292" s="55">
        <f t="shared" si="19"/>
      </c>
    </row>
    <row r="293" spans="1:7" ht="15.75">
      <c r="A293" s="2">
        <f>'Basic Information'!A290</f>
      </c>
      <c r="B293" s="54">
        <f>IF(ROW(A293)-11&lt;=$B$1,'Effec. Numb. of Pol. Parties'!C293,"")</f>
      </c>
      <c r="C293" s="14">
        <f>IF(ROW(A293)-11&lt;=$B$1,'Effec. Numb. of Pol. Parties'!E293,"")</f>
      </c>
      <c r="D293" s="40">
        <f t="shared" si="16"/>
      </c>
      <c r="E293" s="55">
        <f t="shared" si="17"/>
      </c>
      <c r="F293" s="41">
        <f t="shared" si="18"/>
      </c>
      <c r="G293" s="55">
        <f t="shared" si="19"/>
      </c>
    </row>
    <row r="294" spans="1:7" ht="15.75">
      <c r="A294" s="2">
        <f>'Basic Information'!A291</f>
      </c>
      <c r="B294" s="54">
        <f>IF(ROW(A294)-11&lt;=$B$1,'Effec. Numb. of Pol. Parties'!C294,"")</f>
      </c>
      <c r="C294" s="14">
        <f>IF(ROW(A294)-11&lt;=$B$1,'Effec. Numb. of Pol. Parties'!E294,"")</f>
      </c>
      <c r="D294" s="40">
        <f t="shared" si="16"/>
      </c>
      <c r="E294" s="55">
        <f t="shared" si="17"/>
      </c>
      <c r="F294" s="41">
        <f t="shared" si="18"/>
      </c>
      <c r="G294" s="55">
        <f t="shared" si="19"/>
      </c>
    </row>
    <row r="295" spans="1:7" ht="15.75">
      <c r="A295" s="2">
        <f>'Basic Information'!A292</f>
      </c>
      <c r="B295" s="54">
        <f>IF(ROW(A295)-11&lt;=$B$1,'Effec. Numb. of Pol. Parties'!C295,"")</f>
      </c>
      <c r="C295" s="14">
        <f>IF(ROW(A295)-11&lt;=$B$1,'Effec. Numb. of Pol. Parties'!E295,"")</f>
      </c>
      <c r="D295" s="40">
        <f t="shared" si="16"/>
      </c>
      <c r="E295" s="55">
        <f t="shared" si="17"/>
      </c>
      <c r="F295" s="41">
        <f t="shared" si="18"/>
      </c>
      <c r="G295" s="55">
        <f t="shared" si="19"/>
      </c>
    </row>
    <row r="296" spans="1:7" ht="15.75">
      <c r="A296" s="2">
        <f>'Basic Information'!A293</f>
      </c>
      <c r="B296" s="54">
        <f>IF(ROW(A296)-11&lt;=$B$1,'Effec. Numb. of Pol. Parties'!C296,"")</f>
      </c>
      <c r="C296" s="14">
        <f>IF(ROW(A296)-11&lt;=$B$1,'Effec. Numb. of Pol. Parties'!E296,"")</f>
      </c>
      <c r="D296" s="40">
        <f t="shared" si="16"/>
      </c>
      <c r="E296" s="55">
        <f t="shared" si="17"/>
      </c>
      <c r="F296" s="41">
        <f t="shared" si="18"/>
      </c>
      <c r="G296" s="55">
        <f t="shared" si="19"/>
      </c>
    </row>
    <row r="297" spans="1:7" ht="15.75">
      <c r="A297" s="2">
        <f>'Basic Information'!A294</f>
      </c>
      <c r="B297" s="54">
        <f>IF(ROW(A297)-11&lt;=$B$1,'Effec. Numb. of Pol. Parties'!C297,"")</f>
      </c>
      <c r="C297" s="14">
        <f>IF(ROW(A297)-11&lt;=$B$1,'Effec. Numb. of Pol. Parties'!E297,"")</f>
      </c>
      <c r="D297" s="40">
        <f t="shared" si="16"/>
      </c>
      <c r="E297" s="55">
        <f t="shared" si="17"/>
      </c>
      <c r="F297" s="41">
        <f t="shared" si="18"/>
      </c>
      <c r="G297" s="55">
        <f t="shared" si="19"/>
      </c>
    </row>
    <row r="298" spans="1:7" ht="15.75">
      <c r="A298" s="2">
        <f>'Basic Information'!A295</f>
      </c>
      <c r="B298" s="54">
        <f>IF(ROW(A298)-11&lt;=$B$1,'Effec. Numb. of Pol. Parties'!C298,"")</f>
      </c>
      <c r="C298" s="14">
        <f>IF(ROW(A298)-11&lt;=$B$1,'Effec. Numb. of Pol. Parties'!E298,"")</f>
      </c>
      <c r="D298" s="40">
        <f t="shared" si="16"/>
      </c>
      <c r="E298" s="55">
        <f t="shared" si="17"/>
      </c>
      <c r="F298" s="41">
        <f t="shared" si="18"/>
      </c>
      <c r="G298" s="55">
        <f t="shared" si="19"/>
      </c>
    </row>
    <row r="299" spans="1:7" ht="15.75">
      <c r="A299" s="2">
        <f>'Basic Information'!A296</f>
      </c>
      <c r="B299" s="54">
        <f>IF(ROW(A299)-11&lt;=$B$1,'Effec. Numb. of Pol. Parties'!C299,"")</f>
      </c>
      <c r="C299" s="14">
        <f>IF(ROW(A299)-11&lt;=$B$1,'Effec. Numb. of Pol. Parties'!E299,"")</f>
      </c>
      <c r="D299" s="40">
        <f t="shared" si="16"/>
      </c>
      <c r="E299" s="55">
        <f t="shared" si="17"/>
      </c>
      <c r="F299" s="41">
        <f t="shared" si="18"/>
      </c>
      <c r="G299" s="55">
        <f t="shared" si="19"/>
      </c>
    </row>
    <row r="300" spans="1:7" ht="15.75">
      <c r="A300" s="2">
        <f>'Basic Information'!A297</f>
      </c>
      <c r="B300" s="54">
        <f>IF(ROW(A300)-11&lt;=$B$1,'Effec. Numb. of Pol. Parties'!C300,"")</f>
      </c>
      <c r="C300" s="14">
        <f>IF(ROW(A300)-11&lt;=$B$1,'Effec. Numb. of Pol. Parties'!E300,"")</f>
      </c>
      <c r="D300" s="40">
        <f t="shared" si="16"/>
      </c>
      <c r="E300" s="55">
        <f t="shared" si="17"/>
      </c>
      <c r="F300" s="41">
        <f t="shared" si="18"/>
      </c>
      <c r="G300" s="55">
        <f t="shared" si="19"/>
      </c>
    </row>
    <row r="301" spans="1:7" ht="15.75">
      <c r="A301" s="2">
        <f>'Basic Information'!A298</f>
      </c>
      <c r="B301" s="54">
        <f>IF(ROW(A301)-11&lt;=$B$1,'Effec. Numb. of Pol. Parties'!C301,"")</f>
      </c>
      <c r="C301" s="14">
        <f>IF(ROW(A301)-11&lt;=$B$1,'Effec. Numb. of Pol. Parties'!E301,"")</f>
      </c>
      <c r="D301" s="40">
        <f t="shared" si="16"/>
      </c>
      <c r="E301" s="55">
        <f t="shared" si="17"/>
      </c>
      <c r="F301" s="41">
        <f t="shared" si="18"/>
      </c>
      <c r="G301" s="55">
        <f t="shared" si="19"/>
      </c>
    </row>
    <row r="302" spans="1:7" ht="15.75">
      <c r="A302" s="2">
        <f>'Basic Information'!A299</f>
      </c>
      <c r="B302" s="54">
        <f>IF(ROW(A302)-11&lt;=$B$1,'Effec. Numb. of Pol. Parties'!C302,"")</f>
      </c>
      <c r="C302" s="14">
        <f>IF(ROW(A302)-11&lt;=$B$1,'Effec. Numb. of Pol. Parties'!E302,"")</f>
      </c>
      <c r="D302" s="40">
        <f t="shared" si="16"/>
      </c>
      <c r="E302" s="55">
        <f t="shared" si="17"/>
      </c>
      <c r="F302" s="41">
        <f t="shared" si="18"/>
      </c>
      <c r="G302" s="55">
        <f t="shared" si="19"/>
      </c>
    </row>
    <row r="303" spans="1:7" ht="15.75">
      <c r="A303" s="2">
        <f>'Basic Information'!A300</f>
      </c>
      <c r="B303" s="54">
        <f>IF(ROW(A303)-11&lt;=$B$1,'Effec. Numb. of Pol. Parties'!C303,"")</f>
      </c>
      <c r="C303" s="14">
        <f>IF(ROW(A303)-11&lt;=$B$1,'Effec. Numb. of Pol. Parties'!E303,"")</f>
      </c>
      <c r="D303" s="40">
        <f t="shared" si="16"/>
      </c>
      <c r="E303" s="55">
        <f t="shared" si="17"/>
      </c>
      <c r="F303" s="41">
        <f t="shared" si="18"/>
      </c>
      <c r="G303" s="55">
        <f t="shared" si="19"/>
      </c>
    </row>
    <row r="304" spans="1:7" ht="15.75">
      <c r="A304" s="2">
        <f>'Basic Information'!A301</f>
      </c>
      <c r="B304" s="54">
        <f>IF(ROW(A304)-11&lt;=$B$1,'Effec. Numb. of Pol. Parties'!C304,"")</f>
      </c>
      <c r="C304" s="14">
        <f>IF(ROW(A304)-11&lt;=$B$1,'Effec. Numb. of Pol. Parties'!E304,"")</f>
      </c>
      <c r="D304" s="40">
        <f t="shared" si="16"/>
      </c>
      <c r="E304" s="55">
        <f t="shared" si="17"/>
      </c>
      <c r="F304" s="41">
        <f t="shared" si="18"/>
      </c>
      <c r="G304" s="55">
        <f t="shared" si="19"/>
      </c>
    </row>
    <row r="305" spans="1:7" ht="15.75">
      <c r="A305" s="2">
        <f>'Basic Information'!A302</f>
      </c>
      <c r="B305" s="54">
        <f>IF(ROW(A305)-11&lt;=$B$1,'Effec. Numb. of Pol. Parties'!C305,"")</f>
      </c>
      <c r="C305" s="14">
        <f>IF(ROW(A305)-11&lt;=$B$1,'Effec. Numb. of Pol. Parties'!E305,"")</f>
      </c>
      <c r="D305" s="40">
        <f t="shared" si="16"/>
      </c>
      <c r="E305" s="55">
        <f t="shared" si="17"/>
      </c>
      <c r="F305" s="41">
        <f t="shared" si="18"/>
      </c>
      <c r="G305" s="55">
        <f t="shared" si="19"/>
      </c>
    </row>
    <row r="306" spans="1:7" ht="15.75">
      <c r="A306" s="2">
        <f>'Basic Information'!A303</f>
      </c>
      <c r="B306" s="54">
        <f>IF(ROW(A306)-11&lt;=$B$1,'Effec. Numb. of Pol. Parties'!C306,"")</f>
      </c>
      <c r="C306" s="14">
        <f>IF(ROW(A306)-11&lt;=$B$1,'Effec. Numb. of Pol. Parties'!E306,"")</f>
      </c>
      <c r="D306" s="40">
        <f t="shared" si="16"/>
      </c>
      <c r="E306" s="55">
        <f t="shared" si="17"/>
      </c>
      <c r="F306" s="41">
        <f t="shared" si="18"/>
      </c>
      <c r="G306" s="55">
        <f t="shared" si="19"/>
      </c>
    </row>
    <row r="307" spans="1:7" ht="15.75">
      <c r="A307" s="2">
        <f>'Basic Information'!A304</f>
      </c>
      <c r="B307" s="54">
        <f>IF(ROW(A307)-11&lt;=$B$1,'Effec. Numb. of Pol. Parties'!C307,"")</f>
      </c>
      <c r="C307" s="14">
        <f>IF(ROW(A307)-11&lt;=$B$1,'Effec. Numb. of Pol. Parties'!E307,"")</f>
      </c>
      <c r="D307" s="40">
        <f t="shared" si="16"/>
      </c>
      <c r="E307" s="55">
        <f t="shared" si="17"/>
      </c>
      <c r="F307" s="41">
        <f t="shared" si="18"/>
      </c>
      <c r="G307" s="55">
        <f t="shared" si="19"/>
      </c>
    </row>
    <row r="308" spans="1:7" ht="15.75">
      <c r="A308" s="2">
        <f>'Basic Information'!A305</f>
      </c>
      <c r="B308" s="54">
        <f>IF(ROW(A308)-11&lt;=$B$1,'Effec. Numb. of Pol. Parties'!C308,"")</f>
      </c>
      <c r="C308" s="14">
        <f>IF(ROW(A308)-11&lt;=$B$1,'Effec. Numb. of Pol. Parties'!E308,"")</f>
      </c>
      <c r="D308" s="40">
        <f t="shared" si="16"/>
      </c>
      <c r="E308" s="55">
        <f t="shared" si="17"/>
      </c>
      <c r="F308" s="41">
        <f t="shared" si="18"/>
      </c>
      <c r="G308" s="55">
        <f t="shared" si="19"/>
      </c>
    </row>
    <row r="309" spans="1:7" ht="15.75">
      <c r="A309" s="2">
        <f>'Basic Information'!A306</f>
      </c>
      <c r="B309" s="54">
        <f>IF(ROW(A309)-11&lt;=$B$1,'Effec. Numb. of Pol. Parties'!C309,"")</f>
      </c>
      <c r="C309" s="14">
        <f>IF(ROW(A309)-11&lt;=$B$1,'Effec. Numb. of Pol. Parties'!E309,"")</f>
      </c>
      <c r="D309" s="40">
        <f t="shared" si="16"/>
      </c>
      <c r="E309" s="55">
        <f t="shared" si="17"/>
      </c>
      <c r="F309" s="41">
        <f t="shared" si="18"/>
      </c>
      <c r="G309" s="55">
        <f t="shared" si="19"/>
      </c>
    </row>
    <row r="310" spans="1:7" ht="15.75">
      <c r="A310" s="2">
        <f>'Basic Information'!A307</f>
      </c>
      <c r="B310" s="54">
        <f>IF(ROW(A310)-11&lt;=$B$1,'Effec. Numb. of Pol. Parties'!C310,"")</f>
      </c>
      <c r="C310" s="14">
        <f>IF(ROW(A310)-11&lt;=$B$1,'Effec. Numb. of Pol. Parties'!E310,"")</f>
      </c>
      <c r="D310" s="40">
        <f t="shared" si="16"/>
      </c>
      <c r="E310" s="55">
        <f t="shared" si="17"/>
      </c>
      <c r="F310" s="41">
        <f t="shared" si="18"/>
      </c>
      <c r="G310" s="55">
        <f t="shared" si="19"/>
      </c>
    </row>
    <row r="311" spans="1:7" ht="15.75">
      <c r="A311" s="2">
        <f>'Basic Information'!A308</f>
      </c>
      <c r="B311" s="54">
        <f>IF(ROW(A311)-11&lt;=$B$1,'Effec. Numb. of Pol. Parties'!C311,"")</f>
      </c>
      <c r="C311" s="14">
        <f>IF(ROW(A311)-11&lt;=$B$1,'Effec. Numb. of Pol. Parties'!E311,"")</f>
      </c>
      <c r="D311" s="40">
        <f t="shared" si="16"/>
      </c>
      <c r="E311" s="55">
        <f t="shared" si="17"/>
      </c>
      <c r="F311" s="41">
        <f t="shared" si="18"/>
      </c>
      <c r="G311" s="55">
        <f t="shared" si="19"/>
      </c>
    </row>
    <row r="312" spans="1:7" ht="15.75">
      <c r="A312" s="2">
        <f>'Basic Information'!A309</f>
      </c>
      <c r="B312" s="54">
        <f>IF(ROW(A312)-11&lt;=$B$1,'Effec. Numb. of Pol. Parties'!C312,"")</f>
      </c>
      <c r="C312" s="14">
        <f>IF(ROW(A312)-11&lt;=$B$1,'Effec. Numb. of Pol. Parties'!E312,"")</f>
      </c>
      <c r="D312" s="40">
        <f t="shared" si="16"/>
      </c>
      <c r="E312" s="55">
        <f t="shared" si="17"/>
      </c>
      <c r="F312" s="41">
        <f t="shared" si="18"/>
      </c>
      <c r="G312" s="55">
        <f t="shared" si="19"/>
      </c>
    </row>
    <row r="313" spans="1:7" ht="15.75">
      <c r="A313" s="2">
        <f>'Basic Information'!A310</f>
      </c>
      <c r="B313" s="54">
        <f>IF(ROW(A313)-11&lt;=$B$1,'Effec. Numb. of Pol. Parties'!C313,"")</f>
      </c>
      <c r="C313" s="14">
        <f>IF(ROW(A313)-11&lt;=$B$1,'Effec. Numb. of Pol. Parties'!E313,"")</f>
      </c>
      <c r="D313" s="40">
        <f t="shared" si="16"/>
      </c>
      <c r="E313" s="55">
        <f t="shared" si="17"/>
      </c>
      <c r="F313" s="41">
        <f t="shared" si="18"/>
      </c>
      <c r="G313" s="55">
        <f t="shared" si="19"/>
      </c>
    </row>
    <row r="314" spans="1:7" ht="15.75">
      <c r="A314" s="2">
        <f>'Basic Information'!A311</f>
      </c>
      <c r="B314" s="54">
        <f>IF(ROW(A314)-11&lt;=$B$1,'Effec. Numb. of Pol. Parties'!C314,"")</f>
      </c>
      <c r="C314" s="14">
        <f>IF(ROW(A314)-11&lt;=$B$1,'Effec. Numb. of Pol. Parties'!E314,"")</f>
      </c>
      <c r="D314" s="40">
        <f t="shared" si="16"/>
      </c>
      <c r="E314" s="55">
        <f t="shared" si="17"/>
      </c>
      <c r="F314" s="41">
        <f t="shared" si="18"/>
      </c>
      <c r="G314" s="55">
        <f t="shared" si="19"/>
      </c>
    </row>
    <row r="315" spans="1:7" ht="15.75">
      <c r="A315" s="2">
        <f>'Basic Information'!A312</f>
      </c>
      <c r="B315" s="54">
        <f>IF(ROW(A315)-11&lt;=$B$1,'Effec. Numb. of Pol. Parties'!C315,"")</f>
      </c>
      <c r="C315" s="14">
        <f>IF(ROW(A315)-11&lt;=$B$1,'Effec. Numb. of Pol. Parties'!E315,"")</f>
      </c>
      <c r="D315" s="40">
        <f t="shared" si="16"/>
      </c>
      <c r="E315" s="55">
        <f t="shared" si="17"/>
      </c>
      <c r="F315" s="41">
        <f t="shared" si="18"/>
      </c>
      <c r="G315" s="55">
        <f t="shared" si="19"/>
      </c>
    </row>
    <row r="316" spans="1:7" ht="15.75">
      <c r="A316" s="2">
        <f>'Basic Information'!A313</f>
      </c>
      <c r="B316" s="54">
        <f>IF(ROW(A316)-11&lt;=$B$1,'Effec. Numb. of Pol. Parties'!C316,"")</f>
      </c>
      <c r="C316" s="14">
        <f>IF(ROW(A316)-11&lt;=$B$1,'Effec. Numb. of Pol. Parties'!E316,"")</f>
      </c>
      <c r="D316" s="40">
        <f t="shared" si="16"/>
      </c>
      <c r="E316" s="55">
        <f t="shared" si="17"/>
      </c>
      <c r="F316" s="41">
        <f t="shared" si="18"/>
      </c>
      <c r="G316" s="55">
        <f t="shared" si="19"/>
      </c>
    </row>
    <row r="317" spans="1:7" ht="15.75">
      <c r="A317" s="2">
        <f>'Basic Information'!A314</f>
      </c>
      <c r="B317" s="54">
        <f>IF(ROW(A317)-11&lt;=$B$1,'Effec. Numb. of Pol. Parties'!C317,"")</f>
      </c>
      <c r="C317" s="14">
        <f>IF(ROW(A317)-11&lt;=$B$1,'Effec. Numb. of Pol. Parties'!E317,"")</f>
      </c>
      <c r="D317" s="40">
        <f t="shared" si="16"/>
      </c>
      <c r="E317" s="55">
        <f t="shared" si="17"/>
      </c>
      <c r="F317" s="41">
        <f t="shared" si="18"/>
      </c>
      <c r="G317" s="55">
        <f t="shared" si="19"/>
      </c>
    </row>
    <row r="318" spans="1:7" ht="15.75">
      <c r="A318" s="2">
        <f>'Basic Information'!A315</f>
      </c>
      <c r="B318" s="54">
        <f>IF(ROW(A318)-11&lt;=$B$1,'Effec. Numb. of Pol. Parties'!C318,"")</f>
      </c>
      <c r="C318" s="14">
        <f>IF(ROW(A318)-11&lt;=$B$1,'Effec. Numb. of Pol. Parties'!E318,"")</f>
      </c>
      <c r="D318" s="40">
        <f t="shared" si="16"/>
      </c>
      <c r="E318" s="55">
        <f t="shared" si="17"/>
      </c>
      <c r="F318" s="41">
        <f t="shared" si="18"/>
      </c>
      <c r="G318" s="55">
        <f t="shared" si="19"/>
      </c>
    </row>
    <row r="319" spans="1:7" ht="15.75">
      <c r="A319" s="2">
        <f>'Basic Information'!A316</f>
      </c>
      <c r="B319" s="54">
        <f>IF(ROW(A319)-11&lt;=$B$1,'Effec. Numb. of Pol. Parties'!C319,"")</f>
      </c>
      <c r="C319" s="14">
        <f>IF(ROW(A319)-11&lt;=$B$1,'Effec. Numb. of Pol. Parties'!E319,"")</f>
      </c>
      <c r="D319" s="40">
        <f t="shared" si="16"/>
      </c>
      <c r="E319" s="55">
        <f t="shared" si="17"/>
      </c>
      <c r="F319" s="41">
        <f t="shared" si="18"/>
      </c>
      <c r="G319" s="55">
        <f t="shared" si="19"/>
      </c>
    </row>
    <row r="320" spans="1:7" ht="15.75">
      <c r="A320" s="2">
        <f>'Basic Information'!A317</f>
      </c>
      <c r="B320" s="54">
        <f>IF(ROW(A320)-11&lt;=$B$1,'Effec. Numb. of Pol. Parties'!C320,"")</f>
      </c>
      <c r="C320" s="14">
        <f>IF(ROW(A320)-11&lt;=$B$1,'Effec. Numb. of Pol. Parties'!E320,"")</f>
      </c>
      <c r="D320" s="40">
        <f t="shared" si="16"/>
      </c>
      <c r="E320" s="55">
        <f t="shared" si="17"/>
      </c>
      <c r="F320" s="41">
        <f t="shared" si="18"/>
      </c>
      <c r="G320" s="55">
        <f t="shared" si="19"/>
      </c>
    </row>
    <row r="321" spans="1:7" ht="15.75">
      <c r="A321" s="2">
        <f>'Basic Information'!A318</f>
      </c>
      <c r="B321" s="54">
        <f>IF(ROW(A321)-11&lt;=$B$1,'Effec. Numb. of Pol. Parties'!C321,"")</f>
      </c>
      <c r="C321" s="14">
        <f>IF(ROW(A321)-11&lt;=$B$1,'Effec. Numb. of Pol. Parties'!E321,"")</f>
      </c>
      <c r="D321" s="40">
        <f t="shared" si="16"/>
      </c>
      <c r="E321" s="55">
        <f t="shared" si="17"/>
      </c>
      <c r="F321" s="41">
        <f t="shared" si="18"/>
      </c>
      <c r="G321" s="55">
        <f t="shared" si="19"/>
      </c>
    </row>
    <row r="322" spans="1:7" ht="15.75">
      <c r="A322" s="2">
        <f>'Basic Information'!A319</f>
      </c>
      <c r="B322" s="54">
        <f>IF(ROW(A322)-11&lt;=$B$1,'Effec. Numb. of Pol. Parties'!C322,"")</f>
      </c>
      <c r="C322" s="14">
        <f>IF(ROW(A322)-11&lt;=$B$1,'Effec. Numb. of Pol. Parties'!E322,"")</f>
      </c>
      <c r="D322" s="40">
        <f t="shared" si="16"/>
      </c>
      <c r="E322" s="55">
        <f t="shared" si="17"/>
      </c>
      <c r="F322" s="41">
        <f t="shared" si="18"/>
      </c>
      <c r="G322" s="55">
        <f t="shared" si="19"/>
      </c>
    </row>
    <row r="323" spans="1:7" ht="15.75">
      <c r="A323" s="2">
        <f>'Basic Information'!A320</f>
      </c>
      <c r="B323" s="54">
        <f>IF(ROW(A323)-11&lt;=$B$1,'Effec. Numb. of Pol. Parties'!C323,"")</f>
      </c>
      <c r="C323" s="14">
        <f>IF(ROW(A323)-11&lt;=$B$1,'Effec. Numb. of Pol. Parties'!E323,"")</f>
      </c>
      <c r="D323" s="40">
        <f t="shared" si="16"/>
      </c>
      <c r="E323" s="55">
        <f t="shared" si="17"/>
      </c>
      <c r="F323" s="41">
        <f t="shared" si="18"/>
      </c>
      <c r="G323" s="55">
        <f t="shared" si="19"/>
      </c>
    </row>
    <row r="324" spans="1:7" ht="15.75">
      <c r="A324" s="2">
        <f>'Basic Information'!A321</f>
      </c>
      <c r="B324" s="54">
        <f>IF(ROW(A324)-11&lt;=$B$1,'Effec. Numb. of Pol. Parties'!C324,"")</f>
      </c>
      <c r="C324" s="14">
        <f>IF(ROW(A324)-11&lt;=$B$1,'Effec. Numb. of Pol. Parties'!E324,"")</f>
      </c>
      <c r="D324" s="40">
        <f t="shared" si="16"/>
      </c>
      <c r="E324" s="55">
        <f t="shared" si="17"/>
      </c>
      <c r="F324" s="41">
        <f t="shared" si="18"/>
      </c>
      <c r="G324" s="55">
        <f t="shared" si="19"/>
      </c>
    </row>
    <row r="325" spans="1:7" ht="15.75">
      <c r="A325" s="2">
        <f>'Basic Information'!A322</f>
      </c>
      <c r="B325" s="54">
        <f>IF(ROW(A325)-11&lt;=$B$1,'Effec. Numb. of Pol. Parties'!C325,"")</f>
      </c>
      <c r="C325" s="14">
        <f>IF(ROW(A325)-11&lt;=$B$1,'Effec. Numb. of Pol. Parties'!E325,"")</f>
      </c>
      <c r="D325" s="40">
        <f t="shared" si="16"/>
      </c>
      <c r="E325" s="55">
        <f t="shared" si="17"/>
      </c>
      <c r="F325" s="41">
        <f t="shared" si="18"/>
      </c>
      <c r="G325" s="55">
        <f t="shared" si="19"/>
      </c>
    </row>
    <row r="326" spans="1:7" ht="15.75">
      <c r="A326" s="2">
        <f>'Basic Information'!A323</f>
      </c>
      <c r="B326" s="54">
        <f>IF(ROW(A326)-11&lt;=$B$1,'Effec. Numb. of Pol. Parties'!C326,"")</f>
      </c>
      <c r="C326" s="14">
        <f>IF(ROW(A326)-11&lt;=$B$1,'Effec. Numb. of Pol. Parties'!E326,"")</f>
      </c>
      <c r="D326" s="40">
        <f t="shared" si="16"/>
      </c>
      <c r="E326" s="55">
        <f t="shared" si="17"/>
      </c>
      <c r="F326" s="41">
        <f t="shared" si="18"/>
      </c>
      <c r="G326" s="55">
        <f t="shared" si="19"/>
      </c>
    </row>
    <row r="327" spans="1:7" ht="15.75">
      <c r="A327" s="2">
        <f>'Basic Information'!A324</f>
      </c>
      <c r="B327" s="54">
        <f>IF(ROW(A327)-11&lt;=$B$1,'Effec. Numb. of Pol. Parties'!C327,"")</f>
      </c>
      <c r="C327" s="14">
        <f>IF(ROW(A327)-11&lt;=$B$1,'Effec. Numb. of Pol. Parties'!E327,"")</f>
      </c>
      <c r="D327" s="40">
        <f t="shared" si="16"/>
      </c>
      <c r="E327" s="55">
        <f t="shared" si="17"/>
      </c>
      <c r="F327" s="41">
        <f t="shared" si="18"/>
      </c>
      <c r="G327" s="55">
        <f t="shared" si="19"/>
      </c>
    </row>
    <row r="328" spans="1:7" ht="15.75">
      <c r="A328" s="2">
        <f>'Basic Information'!A325</f>
      </c>
      <c r="B328" s="54">
        <f>IF(ROW(A328)-11&lt;=$B$1,'Effec. Numb. of Pol. Parties'!C328,"")</f>
      </c>
      <c r="C328" s="14">
        <f>IF(ROW(A328)-11&lt;=$B$1,'Effec. Numb. of Pol. Parties'!E328,"")</f>
      </c>
      <c r="D328" s="40">
        <f t="shared" si="16"/>
      </c>
      <c r="E328" s="55">
        <f t="shared" si="17"/>
      </c>
      <c r="F328" s="41">
        <f t="shared" si="18"/>
      </c>
      <c r="G328" s="55">
        <f t="shared" si="19"/>
      </c>
    </row>
    <row r="329" spans="1:7" ht="15.75">
      <c r="A329" s="2">
        <f>'Basic Information'!A326</f>
      </c>
      <c r="B329" s="54">
        <f>IF(ROW(A329)-11&lt;=$B$1,'Effec. Numb. of Pol. Parties'!C329,"")</f>
      </c>
      <c r="C329" s="14">
        <f>IF(ROW(A329)-11&lt;=$B$1,'Effec. Numb. of Pol. Parties'!E329,"")</f>
      </c>
      <c r="D329" s="40">
        <f t="shared" si="16"/>
      </c>
      <c r="E329" s="55">
        <f t="shared" si="17"/>
      </c>
      <c r="F329" s="41">
        <f t="shared" si="18"/>
      </c>
      <c r="G329" s="55">
        <f t="shared" si="19"/>
      </c>
    </row>
    <row r="330" spans="1:7" ht="15.75">
      <c r="A330" s="2">
        <f>'Basic Information'!A327</f>
      </c>
      <c r="B330" s="54">
        <f>IF(ROW(A330)-11&lt;=$B$1,'Effec. Numb. of Pol. Parties'!C330,"")</f>
      </c>
      <c r="C330" s="14">
        <f>IF(ROW(A330)-11&lt;=$B$1,'Effec. Numb. of Pol. Parties'!E330,"")</f>
      </c>
      <c r="D330" s="40">
        <f t="shared" si="16"/>
      </c>
      <c r="E330" s="55">
        <f t="shared" si="17"/>
      </c>
      <c r="F330" s="41">
        <f t="shared" si="18"/>
      </c>
      <c r="G330" s="55">
        <f t="shared" si="19"/>
      </c>
    </row>
  </sheetData>
  <conditionalFormatting sqref="A12:A330">
    <cfRule type="cellIs" priority="1" dxfId="0" operator="greaterThan" stopIfTrue="1">
      <formula>100</formula>
    </cfRule>
  </conditionalFormatting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Mathematics-Arizona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Thompson</dc:creator>
  <cp:keywords/>
  <dc:description/>
  <cp:lastModifiedBy>Math</cp:lastModifiedBy>
  <dcterms:created xsi:type="dcterms:W3CDTF">2004-02-24T19:25:34Z</dcterms:created>
  <dcterms:modified xsi:type="dcterms:W3CDTF">2004-05-27T10:35:53Z</dcterms:modified>
  <cp:category/>
  <cp:version/>
  <cp:contentType/>
  <cp:contentStatus/>
</cp:coreProperties>
</file>